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45" windowHeight="8070"/>
  </bookViews>
  <sheets>
    <sheet name="花名册" sheetId="5" r:id="rId1"/>
  </sheets>
  <definedNames>
    <definedName name="_xlnm._FilterDatabase" localSheetId="0" hidden="1">花名册!$A$1:$I$18</definedName>
    <definedName name="_xlnm.Print_Titles" localSheetId="0">花名册!$1:$4</definedName>
  </definedNames>
  <calcPr calcId="144525" concurrentCalc="0"/>
</workbook>
</file>

<file path=xl/sharedStrings.xml><?xml version="1.0" encoding="utf-8"?>
<sst xmlns="http://schemas.openxmlformats.org/spreadsheetml/2006/main" count="77" uniqueCount="45">
  <si>
    <t>华容区2019年度农村危房改造补助对象花名册</t>
  </si>
  <si>
    <t>序号</t>
  </si>
  <si>
    <t>乡镇</t>
  </si>
  <si>
    <t>户主姓名</t>
  </si>
  <si>
    <t>村组</t>
  </si>
  <si>
    <t>贫困类型</t>
  </si>
  <si>
    <t>危房等级（C或D)</t>
  </si>
  <si>
    <t>补助金额（元）</t>
  </si>
  <si>
    <t>住建部门专项资金</t>
  </si>
  <si>
    <t>扶贫专项资金</t>
  </si>
  <si>
    <t>合计</t>
  </si>
  <si>
    <t>华容镇</t>
  </si>
  <si>
    <t>谢淑芬</t>
  </si>
  <si>
    <t>杨巷村11组</t>
  </si>
  <si>
    <t>建档立卡贫困户</t>
  </si>
  <si>
    <t>D</t>
  </si>
  <si>
    <t>秦永芳</t>
  </si>
  <si>
    <t>牌坊村19组</t>
  </si>
  <si>
    <t>周发行</t>
  </si>
  <si>
    <t>牌坊村6组</t>
  </si>
  <si>
    <t>C</t>
  </si>
  <si>
    <t>倪东升</t>
  </si>
  <si>
    <t>柴汤村11组</t>
  </si>
  <si>
    <t>戴德旗</t>
  </si>
  <si>
    <t>熊皮村14组</t>
  </si>
  <si>
    <t>王秋英</t>
  </si>
  <si>
    <t>肖叶村2组</t>
  </si>
  <si>
    <t>段店镇</t>
  </si>
  <si>
    <t>霍家苕</t>
  </si>
  <si>
    <t>罗湖村九组</t>
  </si>
  <si>
    <t>万三多</t>
  </si>
  <si>
    <t>孙彭村五组</t>
  </si>
  <si>
    <t>吴长江</t>
  </si>
  <si>
    <t>孙彭村4组</t>
  </si>
  <si>
    <t>蒲团乡</t>
  </si>
  <si>
    <t>罗六顺</t>
  </si>
  <si>
    <t>横山村4组</t>
  </si>
  <si>
    <t>吕  杭</t>
  </si>
  <si>
    <t>瓜圻村11组</t>
  </si>
  <si>
    <t>庙岭镇</t>
  </si>
  <si>
    <t>赵习德</t>
  </si>
  <si>
    <t>栈咀村9组</t>
  </si>
  <si>
    <t>方四华</t>
  </si>
  <si>
    <t>脉岭村2组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</si>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</sst>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楷体_GB2312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22"/>
      <name val="黑体"/>
      <charset val="134"/>
    </font>
    <font>
      <b/>
      <sz val="10"/>
      <name val="黑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0" borderId="0">
      <alignment vertical="center"/>
    </xf>
    <xf numFmtId="0" fontId="30" fillId="0" borderId="0"/>
    <xf numFmtId="0" fontId="25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华容_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0" xfId="53"/>
    <cellStyle name="常规 5" xfId="54"/>
    <cellStyle name="常规_Sheet1_1" xfId="55"/>
    <cellStyle name="常规_Sheet1_1_2016.4.6临江" xfId="56"/>
    <cellStyle name="常规_华容" xfId="57"/>
    <cellStyle name="常规_庙岭重建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H5" sqref="H5"/>
    </sheetView>
  </sheetViews>
  <sheetFormatPr defaultColWidth="9" defaultRowHeight="13.5"/>
  <cols>
    <col min="1" max="1" width="5.125" style="1" customWidth="1"/>
    <col min="2" max="2" width="16" style="1" customWidth="1"/>
    <col min="3" max="3" width="17.125" style="1" customWidth="1"/>
    <col min="4" max="4" width="20.75" style="1" customWidth="1"/>
    <col min="5" max="5" width="20.75" style="6" customWidth="1"/>
    <col min="6" max="6" width="10.125" style="1" customWidth="1"/>
    <col min="7" max="7" width="9.125" style="5" customWidth="1"/>
    <col min="8" max="8" width="9.88333333333333" style="5" customWidth="1"/>
    <col min="9" max="9" width="9.5" style="5" customWidth="1"/>
    <col min="10" max="16384" width="9" style="1"/>
  </cols>
  <sheetData>
    <row r="1" s="1" customFormat="1" ht="30" customHeight="1" spans="1:9">
      <c r="A1" s="7" t="s">
        <v>0</v>
      </c>
      <c r="B1" s="7"/>
      <c r="C1" s="7"/>
      <c r="D1" s="7"/>
      <c r="E1" s="8"/>
      <c r="F1" s="7"/>
      <c r="G1" s="9"/>
      <c r="H1" s="9"/>
      <c r="I1" s="9"/>
    </row>
    <row r="2" s="1" customFormat="1" ht="21" customHeight="1" spans="1:9">
      <c r="A2" s="7"/>
      <c r="B2" s="7"/>
      <c r="C2" s="7"/>
      <c r="D2" s="7"/>
      <c r="E2" s="8"/>
      <c r="F2" s="7"/>
      <c r="G2" s="9"/>
      <c r="H2" s="9"/>
      <c r="I2" s="9"/>
    </row>
    <row r="3" s="2" customFormat="1" ht="34" customHeight="1" spans="1:9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/>
      <c r="I3" s="10"/>
    </row>
    <row r="4" s="3" customFormat="1" ht="33" customHeight="1" spans="1:9">
      <c r="A4" s="10"/>
      <c r="B4" s="10"/>
      <c r="C4" s="10"/>
      <c r="D4" s="10"/>
      <c r="E4" s="10"/>
      <c r="F4" s="10"/>
      <c r="G4" s="10" t="s">
        <v>8</v>
      </c>
      <c r="H4" s="10" t="s">
        <v>9</v>
      </c>
      <c r="I4" s="10" t="s">
        <v>10</v>
      </c>
    </row>
    <row r="5" s="4" customFormat="1" ht="24" customHeight="1" spans="1:9">
      <c r="A5" s="11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2" t="s">
        <v>15</v>
      </c>
      <c r="G5" s="11">
        <v>18000</v>
      </c>
      <c r="H5" s="11">
        <v>17000</v>
      </c>
      <c r="I5" s="11">
        <f t="shared" ref="I5:I17" si="0">H5+G5</f>
        <v>35000</v>
      </c>
    </row>
    <row r="6" s="4" customFormat="1" ht="24" customHeight="1" spans="1:9">
      <c r="A6" s="11">
        <v>2</v>
      </c>
      <c r="B6" s="11" t="s">
        <v>11</v>
      </c>
      <c r="C6" s="11" t="s">
        <v>16</v>
      </c>
      <c r="D6" s="11" t="s">
        <v>17</v>
      </c>
      <c r="E6" s="11" t="s">
        <v>14</v>
      </c>
      <c r="F6" s="12" t="s">
        <v>15</v>
      </c>
      <c r="G6" s="11">
        <v>18000</v>
      </c>
      <c r="H6" s="11">
        <v>17000</v>
      </c>
      <c r="I6" s="11">
        <f t="shared" si="0"/>
        <v>35000</v>
      </c>
    </row>
    <row r="7" s="4" customFormat="1" ht="24" customHeight="1" spans="1:9">
      <c r="A7" s="11">
        <v>3</v>
      </c>
      <c r="B7" s="11" t="s">
        <v>11</v>
      </c>
      <c r="C7" s="11" t="s">
        <v>18</v>
      </c>
      <c r="D7" s="11" t="s">
        <v>19</v>
      </c>
      <c r="E7" s="11" t="s">
        <v>14</v>
      </c>
      <c r="F7" s="12" t="s">
        <v>20</v>
      </c>
      <c r="G7" s="11">
        <v>16000</v>
      </c>
      <c r="H7" s="11"/>
      <c r="I7" s="11">
        <f t="shared" si="0"/>
        <v>16000</v>
      </c>
    </row>
    <row r="8" s="4" customFormat="1" ht="24" customHeight="1" spans="1:9">
      <c r="A8" s="11">
        <v>4</v>
      </c>
      <c r="B8" s="11" t="s">
        <v>11</v>
      </c>
      <c r="C8" s="11" t="s">
        <v>21</v>
      </c>
      <c r="D8" s="11" t="s">
        <v>22</v>
      </c>
      <c r="E8" s="11" t="s">
        <v>14</v>
      </c>
      <c r="F8" s="12" t="s">
        <v>20</v>
      </c>
      <c r="G8" s="11">
        <v>16000</v>
      </c>
      <c r="H8" s="11"/>
      <c r="I8" s="11">
        <f t="shared" si="0"/>
        <v>16000</v>
      </c>
    </row>
    <row r="9" s="4" customFormat="1" ht="24" customHeight="1" spans="1:9">
      <c r="A9" s="11">
        <v>5</v>
      </c>
      <c r="B9" s="11" t="s">
        <v>11</v>
      </c>
      <c r="C9" s="13" t="s">
        <v>23</v>
      </c>
      <c r="D9" s="14" t="s">
        <v>24</v>
      </c>
      <c r="E9" s="11" t="s">
        <v>14</v>
      </c>
      <c r="F9" s="15" t="s">
        <v>15</v>
      </c>
      <c r="G9" s="11">
        <v>18000</v>
      </c>
      <c r="H9" s="11">
        <v>17000</v>
      </c>
      <c r="I9" s="11">
        <f t="shared" si="0"/>
        <v>35000</v>
      </c>
    </row>
    <row r="10" s="4" customFormat="1" ht="24" customHeight="1" spans="1:9">
      <c r="A10" s="11">
        <v>6</v>
      </c>
      <c r="B10" s="11" t="s">
        <v>11</v>
      </c>
      <c r="C10" s="14" t="s">
        <v>25</v>
      </c>
      <c r="D10" s="14" t="s">
        <v>26</v>
      </c>
      <c r="E10" s="11" t="s">
        <v>14</v>
      </c>
      <c r="F10" s="15" t="s">
        <v>15</v>
      </c>
      <c r="G10" s="11">
        <v>18000</v>
      </c>
      <c r="H10" s="11">
        <v>17000</v>
      </c>
      <c r="I10" s="11">
        <f t="shared" si="0"/>
        <v>35000</v>
      </c>
    </row>
    <row r="11" s="4" customFormat="1" ht="24" customHeight="1" spans="1:9">
      <c r="A11" s="11">
        <v>7</v>
      </c>
      <c r="B11" s="11" t="s">
        <v>27</v>
      </c>
      <c r="C11" s="14" t="s">
        <v>28</v>
      </c>
      <c r="D11" s="14" t="s">
        <v>29</v>
      </c>
      <c r="E11" s="13" t="s">
        <v>14</v>
      </c>
      <c r="F11" s="15" t="s">
        <v>15</v>
      </c>
      <c r="G11" s="11">
        <v>18000</v>
      </c>
      <c r="H11" s="11">
        <v>17000</v>
      </c>
      <c r="I11" s="16">
        <f t="shared" ref="I11:I13" si="1">G11+H11</f>
        <v>35000</v>
      </c>
    </row>
    <row r="12" s="4" customFormat="1" ht="24" customHeight="1" spans="1:9">
      <c r="A12" s="11">
        <v>8</v>
      </c>
      <c r="B12" s="11" t="s">
        <v>27</v>
      </c>
      <c r="C12" s="14" t="s">
        <v>30</v>
      </c>
      <c r="D12" s="14" t="s">
        <v>31</v>
      </c>
      <c r="E12" s="13" t="s">
        <v>14</v>
      </c>
      <c r="F12" s="15" t="s">
        <v>15</v>
      </c>
      <c r="G12" s="11">
        <v>18000</v>
      </c>
      <c r="H12" s="11">
        <v>17000</v>
      </c>
      <c r="I12" s="16">
        <f t="shared" si="1"/>
        <v>35000</v>
      </c>
    </row>
    <row r="13" s="4" customFormat="1" ht="24" customHeight="1" spans="1:9">
      <c r="A13" s="11">
        <v>9</v>
      </c>
      <c r="B13" s="11" t="s">
        <v>27</v>
      </c>
      <c r="C13" s="14" t="s">
        <v>32</v>
      </c>
      <c r="D13" s="14" t="s">
        <v>33</v>
      </c>
      <c r="E13" s="13" t="s">
        <v>14</v>
      </c>
      <c r="F13" s="15" t="s">
        <v>15</v>
      </c>
      <c r="G13" s="11">
        <v>18000</v>
      </c>
      <c r="H13" s="11">
        <v>17000</v>
      </c>
      <c r="I13" s="16">
        <f t="shared" si="1"/>
        <v>35000</v>
      </c>
    </row>
    <row r="14" s="4" customFormat="1" ht="24" customHeight="1" spans="1:9">
      <c r="A14" s="11">
        <v>10</v>
      </c>
      <c r="B14" s="13" t="s">
        <v>34</v>
      </c>
      <c r="C14" s="13" t="s">
        <v>35</v>
      </c>
      <c r="D14" s="14" t="s">
        <v>36</v>
      </c>
      <c r="E14" s="13" t="s">
        <v>14</v>
      </c>
      <c r="F14" s="15" t="s">
        <v>15</v>
      </c>
      <c r="G14" s="11">
        <v>18000</v>
      </c>
      <c r="H14" s="11">
        <v>17000</v>
      </c>
      <c r="I14" s="11">
        <f t="shared" si="0"/>
        <v>35000</v>
      </c>
    </row>
    <row r="15" s="4" customFormat="1" ht="24" customHeight="1" spans="1:9">
      <c r="A15" s="11">
        <v>11</v>
      </c>
      <c r="B15" s="13" t="s">
        <v>34</v>
      </c>
      <c r="C15" s="14" t="s">
        <v>37</v>
      </c>
      <c r="D15" s="14" t="s">
        <v>38</v>
      </c>
      <c r="E15" s="13" t="s">
        <v>14</v>
      </c>
      <c r="F15" s="15" t="s">
        <v>20</v>
      </c>
      <c r="G15" s="11">
        <v>16000</v>
      </c>
      <c r="H15" s="11"/>
      <c r="I15" s="11">
        <f t="shared" si="0"/>
        <v>16000</v>
      </c>
    </row>
    <row r="16" s="4" customFormat="1" ht="24" customHeight="1" spans="1:9">
      <c r="A16" s="11">
        <v>12</v>
      </c>
      <c r="B16" s="11" t="s">
        <v>39</v>
      </c>
      <c r="C16" s="11" t="s">
        <v>40</v>
      </c>
      <c r="D16" s="11" t="s">
        <v>41</v>
      </c>
      <c r="E16" s="13" t="s">
        <v>14</v>
      </c>
      <c r="F16" s="11" t="s">
        <v>15</v>
      </c>
      <c r="G16" s="11">
        <v>18000</v>
      </c>
      <c r="H16" s="11">
        <v>17000</v>
      </c>
      <c r="I16" s="11">
        <f t="shared" si="0"/>
        <v>35000</v>
      </c>
    </row>
    <row r="17" s="4" customFormat="1" ht="24" customHeight="1" spans="1:9">
      <c r="A17" s="11">
        <v>13</v>
      </c>
      <c r="B17" s="11" t="s">
        <v>39</v>
      </c>
      <c r="C17" s="11" t="s">
        <v>42</v>
      </c>
      <c r="D17" s="11" t="s">
        <v>43</v>
      </c>
      <c r="E17" s="11" t="s">
        <v>14</v>
      </c>
      <c r="F17" s="11" t="s">
        <v>20</v>
      </c>
      <c r="G17" s="11">
        <v>10000</v>
      </c>
      <c r="H17" s="11">
        <v>6000</v>
      </c>
      <c r="I17" s="11">
        <f t="shared" si="0"/>
        <v>16000</v>
      </c>
    </row>
    <row r="18" s="4" customFormat="1" ht="24" customHeight="1" spans="1:9">
      <c r="A18" s="11"/>
      <c r="B18" s="12" t="s">
        <v>44</v>
      </c>
      <c r="C18" s="14"/>
      <c r="D18" s="14"/>
      <c r="E18" s="13"/>
      <c r="F18" s="13"/>
      <c r="G18" s="12">
        <f>SUM(G5:G17)</f>
        <v>220000</v>
      </c>
      <c r="H18" s="12">
        <f>SUM(H5:H17)</f>
        <v>159000</v>
      </c>
      <c r="I18" s="12">
        <f>SUM(I5:I17)</f>
        <v>379000</v>
      </c>
    </row>
    <row r="19" s="5" customFormat="1" ht="24" customHeight="1"/>
    <row r="20" s="5" customFormat="1"/>
    <row r="21" s="5" customFormat="1"/>
  </sheetData>
  <autoFilter ref="A1:I18">
    <extLst/>
  </autoFilter>
  <mergeCells count="8">
    <mergeCell ref="A1:I1"/>
    <mergeCell ref="G3:I3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E14:E16">
      <formula1>"建档立卡贫困户,低保户,农村分散供养特困人员,贫困残疾人家庭"</formula1>
    </dataValidation>
  </dataValidation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区住建局市政科</cp:lastModifiedBy>
  <dcterms:created xsi:type="dcterms:W3CDTF">2016-12-11T23:57:00Z</dcterms:created>
  <dcterms:modified xsi:type="dcterms:W3CDTF">2019-12-04T01:31:15Z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 linkTarget="0">
    <vt:lpwstr>14</vt:lpwstr>
  </property>
</Properties>
</file>