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Sheet1!$A$3:$J$99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<sst xmlns="http://schemas.openxmlformats.org/spreadsheetml/2006/main" count="282" uniqueCount="68">
  <si>
    <t>华容区保障性安居工程及青云还建小区1#楼房源分配结果</t>
  </si>
  <si>
    <t>序号</t>
  </si>
  <si>
    <t>姓名</t>
  </si>
  <si>
    <t>户型</t>
  </si>
  <si>
    <t>设计编号</t>
  </si>
  <si>
    <r>
      <rPr>
        <b/>
        <sz val="12"/>
        <color theme="1"/>
        <rFont val="宋体"/>
        <charset val="134"/>
        <scheme val="minor"/>
      </rPr>
      <t>面积（</t>
    </r>
    <r>
      <rPr>
        <b/>
        <sz val="12"/>
        <color theme="1"/>
        <rFont val="SimSun"/>
        <charset val="134"/>
      </rPr>
      <t>㎡</t>
    </r>
    <r>
      <rPr>
        <b/>
        <sz val="12"/>
        <color theme="1"/>
        <rFont val="宋体"/>
        <charset val="134"/>
        <scheme val="minor"/>
      </rPr>
      <t>）</t>
    </r>
  </si>
  <si>
    <t>房号</t>
  </si>
  <si>
    <t>月租金</t>
  </si>
  <si>
    <t>半年租金</t>
  </si>
  <si>
    <t>年租金</t>
  </si>
  <si>
    <t>备注</t>
  </si>
  <si>
    <t>林＊</t>
  </si>
  <si>
    <t>1室1厅1卫</t>
  </si>
  <si>
    <t>A1</t>
  </si>
  <si>
    <t>李＊</t>
  </si>
  <si>
    <t>2室1厅1卫</t>
  </si>
  <si>
    <t>A2</t>
  </si>
  <si>
    <t>曾＊</t>
  </si>
  <si>
    <t>A3</t>
  </si>
  <si>
    <t>曹＊</t>
  </si>
  <si>
    <r>
      <rPr>
        <sz val="12"/>
        <rFont val="宋体"/>
        <charset val="134"/>
      </rPr>
      <t>A4</t>
    </r>
    <r>
      <rPr>
        <sz val="12"/>
        <rFont val="微软雅黑"/>
        <charset val="134"/>
      </rPr>
      <t>´</t>
    </r>
  </si>
  <si>
    <t>周＊</t>
  </si>
  <si>
    <t>A4</t>
  </si>
  <si>
    <t>袁＊</t>
  </si>
  <si>
    <t>王＊</t>
  </si>
  <si>
    <t>胡＊</t>
  </si>
  <si>
    <t>幸＊</t>
  </si>
  <si>
    <t>孙＊</t>
  </si>
  <si>
    <t>吴＊</t>
  </si>
  <si>
    <t>段＊</t>
  </si>
  <si>
    <t>刘＊</t>
  </si>
  <si>
    <t>潘＊</t>
  </si>
  <si>
    <t>姚＊</t>
  </si>
  <si>
    <t>万＊</t>
  </si>
  <si>
    <t>徐＊</t>
  </si>
  <si>
    <t>熊＊</t>
  </si>
  <si>
    <t>丁＊</t>
  </si>
  <si>
    <t>张＊</t>
  </si>
  <si>
    <t>朱＊</t>
  </si>
  <si>
    <t>廖＊</t>
  </si>
  <si>
    <t>陈＊</t>
  </si>
  <si>
    <t>彭＊</t>
  </si>
  <si>
    <t>严＊</t>
  </si>
  <si>
    <t>倪＊</t>
  </si>
  <si>
    <t>詹＊</t>
  </si>
  <si>
    <t>郑＊</t>
  </si>
  <si>
    <t>魏＊</t>
  </si>
  <si>
    <t>叶＊</t>
  </si>
  <si>
    <t>姜＊</t>
  </si>
  <si>
    <t>钟＊</t>
  </si>
  <si>
    <t>程＊</t>
  </si>
  <si>
    <t>何＊</t>
  </si>
  <si>
    <t>董＊</t>
  </si>
  <si>
    <t>杨＊</t>
  </si>
  <si>
    <t>汪＊</t>
  </si>
  <si>
    <t>卓＊</t>
  </si>
  <si>
    <t>方＊</t>
  </si>
  <si>
    <t>高＊</t>
  </si>
  <si>
    <t>田＊</t>
  </si>
  <si>
    <t>聂＊</t>
  </si>
  <si>
    <t>黄＊</t>
  </si>
  <si>
    <t>蔡＊</t>
  </si>
  <si>
    <t>瞿＊</t>
  </si>
  <si>
    <t>江＊</t>
  </si>
  <si>
    <t>冯＊</t>
  </si>
  <si>
    <t>许＊</t>
  </si>
  <si>
    <t>柳＊</t>
  </si>
  <si>
    <t>郭＊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</si>
</sst>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2"/>
      <color theme="1"/>
      <name val="SimSun"/>
      <charset val="134"/>
    </font>
    <font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"/>
  <sheetViews>
    <sheetView tabSelected="1" workbookViewId="0">
      <pane ySplit="3" topLeftCell="A80" activePane="bottomLeft" state="frozen"/>
      <selection/>
      <selection pane="bottomLeft" activeCell="B98" sqref="B98"/>
    </sheetView>
  </sheetViews>
  <sheetFormatPr defaultColWidth="8.89166666666667" defaultRowHeight="13.5"/>
  <cols>
    <col min="1" max="1" width="6.44166666666667" style="2" customWidth="1"/>
    <col min="2" max="2" width="11.1083333333333" customWidth="1"/>
    <col min="3" max="3" width="12.8916666666667" customWidth="1"/>
    <col min="4" max="4" width="6.775" style="3" customWidth="1"/>
    <col min="5" max="5" width="9.225" style="2" customWidth="1"/>
    <col min="6" max="6" width="6" style="2" customWidth="1"/>
    <col min="7" max="7" width="10.3333333333333" style="4" customWidth="1"/>
    <col min="8" max="9" width="11.875" style="4" customWidth="1"/>
    <col min="10" max="10" width="10.3333333333333" customWidth="1"/>
  </cols>
  <sheetData>
    <row r="1" spans="1:10">
      <c r="A1" s="5" t="s">
        <v>0</v>
      </c>
      <c r="B1" s="5"/>
      <c r="C1" s="5"/>
      <c r="D1" s="6"/>
      <c r="E1" s="5"/>
      <c r="F1" s="5"/>
      <c r="G1" s="7"/>
      <c r="H1" s="7"/>
      <c r="I1" s="7"/>
      <c r="J1" s="5"/>
    </row>
    <row r="2" spans="1:10">
      <c r="A2" s="5"/>
      <c r="B2" s="5"/>
      <c r="C2" s="5"/>
      <c r="D2" s="6"/>
      <c r="E2" s="5"/>
      <c r="F2" s="5"/>
      <c r="G2" s="7"/>
      <c r="H2" s="7"/>
      <c r="I2" s="7"/>
      <c r="J2" s="5"/>
    </row>
    <row r="3" ht="46" customHeight="1" spans="1:10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10" t="s">
        <v>7</v>
      </c>
      <c r="H3" s="10" t="s">
        <v>8</v>
      </c>
      <c r="I3" s="10" t="s">
        <v>9</v>
      </c>
      <c r="J3" s="8" t="s">
        <v>10</v>
      </c>
    </row>
    <row r="4" s="1" customFormat="1" ht="25" customHeight="1" spans="1:10">
      <c r="A4" s="11">
        <v>1</v>
      </c>
      <c r="B4" s="11" t="s">
        <v>11</v>
      </c>
      <c r="C4" s="11" t="s">
        <v>12</v>
      </c>
      <c r="D4" s="12" t="s">
        <v>13</v>
      </c>
      <c r="E4" s="11">
        <v>40.82</v>
      </c>
      <c r="F4" s="11">
        <v>1001</v>
      </c>
      <c r="G4" s="13">
        <v>190.56</v>
      </c>
      <c r="H4" s="13">
        <f>ROUND(G4*6,2)</f>
        <v>1143.36</v>
      </c>
      <c r="I4" s="13">
        <f>ROUND(G4*12,2)</f>
        <v>2286.72</v>
      </c>
      <c r="J4" s="14"/>
    </row>
    <row r="5" s="1" customFormat="1" ht="25" customHeight="1" spans="1:10">
      <c r="A5" s="11">
        <f t="shared" ref="A5:A68" si="0">A4+1</f>
        <v>2</v>
      </c>
      <c r="B5" s="11" t="s">
        <v>14</v>
      </c>
      <c r="C5" s="11" t="s">
        <v>15</v>
      </c>
      <c r="D5" s="12" t="s">
        <v>16</v>
      </c>
      <c r="E5" s="11">
        <v>68.33</v>
      </c>
      <c r="F5" s="11">
        <v>1002</v>
      </c>
      <c r="G5" s="13">
        <v>410.64</v>
      </c>
      <c r="H5" s="13">
        <f t="shared" ref="H5:H36" si="1">ROUND(G5*6,2)</f>
        <v>2463.84</v>
      </c>
      <c r="I5" s="13">
        <f t="shared" ref="I5:I36" si="2">ROUND(G5*12,2)</f>
        <v>4927.68</v>
      </c>
      <c r="J5" s="14"/>
    </row>
    <row r="6" s="1" customFormat="1" ht="25" customHeight="1" spans="1:10">
      <c r="A6" s="11">
        <f t="shared" si="0"/>
        <v>3</v>
      </c>
      <c r="B6" s="11" t="s">
        <v>17</v>
      </c>
      <c r="C6" s="11" t="s">
        <v>15</v>
      </c>
      <c r="D6" s="12" t="s">
        <v>18</v>
      </c>
      <c r="E6" s="11">
        <v>65.57</v>
      </c>
      <c r="F6" s="11">
        <v>1003</v>
      </c>
      <c r="G6" s="13">
        <v>388.56</v>
      </c>
      <c r="H6" s="13">
        <f t="shared" si="1"/>
        <v>2331.36</v>
      </c>
      <c r="I6" s="13">
        <f t="shared" si="2"/>
        <v>4662.72</v>
      </c>
      <c r="J6" s="14"/>
    </row>
    <row r="7" s="1" customFormat="1" ht="25" customHeight="1" spans="1:10">
      <c r="A7" s="11">
        <f t="shared" si="0"/>
        <v>4</v>
      </c>
      <c r="B7" s="11" t="s">
        <v>19</v>
      </c>
      <c r="C7" s="11" t="s">
        <v>12</v>
      </c>
      <c r="D7" s="15" t="s">
        <v>20</v>
      </c>
      <c r="E7" s="11">
        <v>48.48</v>
      </c>
      <c r="F7" s="11">
        <v>1004</v>
      </c>
      <c r="G7" s="13">
        <v>251.84</v>
      </c>
      <c r="H7" s="13">
        <f t="shared" si="1"/>
        <v>1511.04</v>
      </c>
      <c r="I7" s="13">
        <f t="shared" si="2"/>
        <v>3022.08</v>
      </c>
      <c r="J7" s="14"/>
    </row>
    <row r="8" s="1" customFormat="1" ht="25" customHeight="1" spans="1:10">
      <c r="A8" s="11">
        <f t="shared" si="0"/>
        <v>5</v>
      </c>
      <c r="B8" s="11" t="s">
        <v>21</v>
      </c>
      <c r="C8" s="11" t="s">
        <v>12</v>
      </c>
      <c r="D8" s="12" t="s">
        <v>22</v>
      </c>
      <c r="E8" s="11">
        <v>49.1</v>
      </c>
      <c r="F8" s="11">
        <v>1005</v>
      </c>
      <c r="G8" s="13">
        <v>256.8</v>
      </c>
      <c r="H8" s="13">
        <f t="shared" si="1"/>
        <v>1540.8</v>
      </c>
      <c r="I8" s="13">
        <f t="shared" si="2"/>
        <v>3081.6</v>
      </c>
      <c r="J8" s="14"/>
    </row>
    <row r="9" s="1" customFormat="1" ht="25" customHeight="1" spans="1:10">
      <c r="A9" s="11">
        <f t="shared" si="0"/>
        <v>6</v>
      </c>
      <c r="B9" s="11"/>
      <c r="C9" s="11" t="s">
        <v>15</v>
      </c>
      <c r="D9" s="12" t="s">
        <v>18</v>
      </c>
      <c r="E9" s="11">
        <v>65.57</v>
      </c>
      <c r="F9" s="11">
        <v>1006</v>
      </c>
      <c r="G9" s="13">
        <v>388.56</v>
      </c>
      <c r="H9" s="13">
        <f t="shared" si="1"/>
        <v>2331.36</v>
      </c>
      <c r="I9" s="13">
        <f t="shared" si="2"/>
        <v>4662.72</v>
      </c>
      <c r="J9" s="14"/>
    </row>
    <row r="10" s="1" customFormat="1" ht="25" customHeight="1" spans="1:10">
      <c r="A10" s="11">
        <f t="shared" si="0"/>
        <v>7</v>
      </c>
      <c r="B10" s="11" t="s">
        <v>23</v>
      </c>
      <c r="C10" s="11" t="s">
        <v>15</v>
      </c>
      <c r="D10" s="12" t="s">
        <v>16</v>
      </c>
      <c r="E10" s="11">
        <v>68.33</v>
      </c>
      <c r="F10" s="11">
        <v>1007</v>
      </c>
      <c r="G10" s="13">
        <v>410.64</v>
      </c>
      <c r="H10" s="13">
        <f t="shared" si="1"/>
        <v>2463.84</v>
      </c>
      <c r="I10" s="13">
        <f t="shared" si="2"/>
        <v>4927.68</v>
      </c>
      <c r="J10" s="14"/>
    </row>
    <row r="11" s="1" customFormat="1" ht="25" customHeight="1" spans="1:10">
      <c r="A11" s="11">
        <f t="shared" si="0"/>
        <v>8</v>
      </c>
      <c r="B11" s="11" t="s">
        <v>24</v>
      </c>
      <c r="C11" s="11" t="s">
        <v>12</v>
      </c>
      <c r="D11" s="12" t="s">
        <v>13</v>
      </c>
      <c r="E11" s="11">
        <v>40.82</v>
      </c>
      <c r="F11" s="11">
        <v>1008</v>
      </c>
      <c r="G11" s="13">
        <v>190.56</v>
      </c>
      <c r="H11" s="13">
        <f t="shared" si="1"/>
        <v>1143.36</v>
      </c>
      <c r="I11" s="13">
        <f t="shared" si="2"/>
        <v>2286.72</v>
      </c>
      <c r="J11" s="14"/>
    </row>
    <row r="12" s="1" customFormat="1" ht="25" customHeight="1" spans="1:10">
      <c r="A12" s="11">
        <f t="shared" si="0"/>
        <v>9</v>
      </c>
      <c r="B12" s="11" t="s">
        <v>25</v>
      </c>
      <c r="C12" s="11" t="s">
        <v>12</v>
      </c>
      <c r="D12" s="12" t="s">
        <v>13</v>
      </c>
      <c r="E12" s="11">
        <v>40.82</v>
      </c>
      <c r="F12" s="11">
        <v>1101</v>
      </c>
      <c r="G12" s="13">
        <v>190.56</v>
      </c>
      <c r="H12" s="13">
        <f t="shared" si="1"/>
        <v>1143.36</v>
      </c>
      <c r="I12" s="13">
        <f t="shared" si="2"/>
        <v>2286.72</v>
      </c>
      <c r="J12" s="14"/>
    </row>
    <row r="13" s="1" customFormat="1" ht="25" customHeight="1" spans="1:10">
      <c r="A13" s="11">
        <f t="shared" si="0"/>
        <v>10</v>
      </c>
      <c r="B13" s="11"/>
      <c r="C13" s="11" t="s">
        <v>15</v>
      </c>
      <c r="D13" s="12" t="s">
        <v>16</v>
      </c>
      <c r="E13" s="11">
        <v>68.33</v>
      </c>
      <c r="F13" s="11">
        <v>1102</v>
      </c>
      <c r="G13" s="13">
        <v>410.64</v>
      </c>
      <c r="H13" s="13">
        <f t="shared" si="1"/>
        <v>2463.84</v>
      </c>
      <c r="I13" s="13">
        <f t="shared" si="2"/>
        <v>4927.68</v>
      </c>
      <c r="J13" s="14"/>
    </row>
    <row r="14" s="1" customFormat="1" ht="25" customHeight="1" spans="1:10">
      <c r="A14" s="11">
        <f t="shared" si="0"/>
        <v>11</v>
      </c>
      <c r="B14" s="11" t="s">
        <v>26</v>
      </c>
      <c r="C14" s="11" t="s">
        <v>15</v>
      </c>
      <c r="D14" s="12" t="s">
        <v>18</v>
      </c>
      <c r="E14" s="11">
        <v>65.57</v>
      </c>
      <c r="F14" s="11">
        <v>1103</v>
      </c>
      <c r="G14" s="13">
        <v>388.56</v>
      </c>
      <c r="H14" s="13">
        <f t="shared" si="1"/>
        <v>2331.36</v>
      </c>
      <c r="I14" s="13">
        <f t="shared" si="2"/>
        <v>4662.72</v>
      </c>
      <c r="J14" s="14"/>
    </row>
    <row r="15" s="1" customFormat="1" ht="25" customHeight="1" spans="1:10">
      <c r="A15" s="11">
        <f t="shared" si="0"/>
        <v>12</v>
      </c>
      <c r="B15" s="11" t="s">
        <v>27</v>
      </c>
      <c r="C15" s="11" t="s">
        <v>12</v>
      </c>
      <c r="D15" s="15" t="s">
        <v>20</v>
      </c>
      <c r="E15" s="11">
        <v>48.48</v>
      </c>
      <c r="F15" s="11">
        <v>1104</v>
      </c>
      <c r="G15" s="13">
        <v>251.84</v>
      </c>
      <c r="H15" s="13">
        <f t="shared" si="1"/>
        <v>1511.04</v>
      </c>
      <c r="I15" s="13">
        <f t="shared" si="2"/>
        <v>3022.08</v>
      </c>
      <c r="J15" s="14"/>
    </row>
    <row r="16" s="1" customFormat="1" ht="25" customHeight="1" spans="1:10">
      <c r="A16" s="11">
        <f t="shared" si="0"/>
        <v>13</v>
      </c>
      <c r="B16" s="11" t="s">
        <v>28</v>
      </c>
      <c r="C16" s="11" t="s">
        <v>12</v>
      </c>
      <c r="D16" s="12" t="s">
        <v>22</v>
      </c>
      <c r="E16" s="11">
        <v>49.1</v>
      </c>
      <c r="F16" s="11">
        <v>1105</v>
      </c>
      <c r="G16" s="13">
        <v>256.8</v>
      </c>
      <c r="H16" s="13">
        <f t="shared" si="1"/>
        <v>1540.8</v>
      </c>
      <c r="I16" s="13">
        <f t="shared" si="2"/>
        <v>3081.6</v>
      </c>
      <c r="J16" s="14"/>
    </row>
    <row r="17" s="1" customFormat="1" ht="25" customHeight="1" spans="1:10">
      <c r="A17" s="11">
        <f t="shared" si="0"/>
        <v>14</v>
      </c>
      <c r="B17" s="11" t="s">
        <v>14</v>
      </c>
      <c r="C17" s="11" t="s">
        <v>15</v>
      </c>
      <c r="D17" s="12" t="s">
        <v>18</v>
      </c>
      <c r="E17" s="11">
        <v>65.57</v>
      </c>
      <c r="F17" s="11">
        <v>1106</v>
      </c>
      <c r="G17" s="13">
        <v>388.56</v>
      </c>
      <c r="H17" s="13">
        <f t="shared" si="1"/>
        <v>2331.36</v>
      </c>
      <c r="I17" s="13">
        <f t="shared" si="2"/>
        <v>4662.72</v>
      </c>
      <c r="J17" s="14"/>
    </row>
    <row r="18" s="1" customFormat="1" ht="25" customHeight="1" spans="1:10">
      <c r="A18" s="11">
        <f t="shared" si="0"/>
        <v>15</v>
      </c>
      <c r="B18" s="11" t="s">
        <v>29</v>
      </c>
      <c r="C18" s="11" t="s">
        <v>15</v>
      </c>
      <c r="D18" s="12" t="s">
        <v>16</v>
      </c>
      <c r="E18" s="11">
        <v>68.33</v>
      </c>
      <c r="F18" s="11">
        <v>1107</v>
      </c>
      <c r="G18" s="13">
        <v>410.64</v>
      </c>
      <c r="H18" s="13">
        <f t="shared" si="1"/>
        <v>2463.84</v>
      </c>
      <c r="I18" s="13">
        <f t="shared" si="2"/>
        <v>4927.68</v>
      </c>
      <c r="J18" s="14"/>
    </row>
    <row r="19" s="1" customFormat="1" ht="25" customHeight="1" spans="1:10">
      <c r="A19" s="11">
        <f t="shared" si="0"/>
        <v>16</v>
      </c>
      <c r="B19" s="11" t="s">
        <v>30</v>
      </c>
      <c r="C19" s="11" t="s">
        <v>12</v>
      </c>
      <c r="D19" s="12" t="s">
        <v>13</v>
      </c>
      <c r="E19" s="11">
        <v>40.82</v>
      </c>
      <c r="F19" s="11">
        <v>1108</v>
      </c>
      <c r="G19" s="13">
        <v>190.56</v>
      </c>
      <c r="H19" s="13">
        <f t="shared" si="1"/>
        <v>1143.36</v>
      </c>
      <c r="I19" s="13">
        <f t="shared" si="2"/>
        <v>2286.72</v>
      </c>
      <c r="J19" s="14"/>
    </row>
    <row r="20" s="1" customFormat="1" ht="25" customHeight="1" spans="1:10">
      <c r="A20" s="11">
        <f t="shared" si="0"/>
        <v>17</v>
      </c>
      <c r="B20" s="11" t="s">
        <v>31</v>
      </c>
      <c r="C20" s="11" t="s">
        <v>12</v>
      </c>
      <c r="D20" s="12" t="s">
        <v>13</v>
      </c>
      <c r="E20" s="11">
        <v>40.82</v>
      </c>
      <c r="F20" s="11">
        <v>1201</v>
      </c>
      <c r="G20" s="13">
        <v>190.56</v>
      </c>
      <c r="H20" s="13">
        <f t="shared" si="1"/>
        <v>1143.36</v>
      </c>
      <c r="I20" s="13">
        <f t="shared" si="2"/>
        <v>2286.72</v>
      </c>
      <c r="J20" s="14"/>
    </row>
    <row r="21" s="1" customFormat="1" ht="25" customHeight="1" spans="1:10">
      <c r="A21" s="11">
        <f t="shared" si="0"/>
        <v>18</v>
      </c>
      <c r="B21" s="16" t="s">
        <v>32</v>
      </c>
      <c r="C21" s="11" t="s">
        <v>15</v>
      </c>
      <c r="D21" s="12" t="s">
        <v>16</v>
      </c>
      <c r="E21" s="11">
        <v>68.33</v>
      </c>
      <c r="F21" s="11">
        <v>1202</v>
      </c>
      <c r="G21" s="13">
        <v>410.64</v>
      </c>
      <c r="H21" s="13">
        <f t="shared" si="1"/>
        <v>2463.84</v>
      </c>
      <c r="I21" s="13">
        <f t="shared" si="2"/>
        <v>4927.68</v>
      </c>
      <c r="J21" s="14"/>
    </row>
    <row r="22" s="1" customFormat="1" ht="25" customHeight="1" spans="1:10">
      <c r="A22" s="11">
        <f t="shared" si="0"/>
        <v>19</v>
      </c>
      <c r="B22" s="11" t="s">
        <v>33</v>
      </c>
      <c r="C22" s="11" t="s">
        <v>15</v>
      </c>
      <c r="D22" s="12" t="s">
        <v>18</v>
      </c>
      <c r="E22" s="11">
        <v>65.57</v>
      </c>
      <c r="F22" s="11">
        <v>1203</v>
      </c>
      <c r="G22" s="13">
        <v>388.56</v>
      </c>
      <c r="H22" s="13">
        <f t="shared" si="1"/>
        <v>2331.36</v>
      </c>
      <c r="I22" s="13">
        <f t="shared" si="2"/>
        <v>4662.72</v>
      </c>
      <c r="J22" s="14"/>
    </row>
    <row r="23" s="1" customFormat="1" ht="25" customHeight="1" spans="1:10">
      <c r="A23" s="11">
        <f t="shared" si="0"/>
        <v>20</v>
      </c>
      <c r="B23" s="11" t="s">
        <v>14</v>
      </c>
      <c r="C23" s="11" t="s">
        <v>12</v>
      </c>
      <c r="D23" s="15" t="s">
        <v>20</v>
      </c>
      <c r="E23" s="11">
        <v>48.48</v>
      </c>
      <c r="F23" s="11">
        <v>1204</v>
      </c>
      <c r="G23" s="13">
        <v>251.84</v>
      </c>
      <c r="H23" s="13">
        <f t="shared" si="1"/>
        <v>1511.04</v>
      </c>
      <c r="I23" s="13">
        <f t="shared" si="2"/>
        <v>3022.08</v>
      </c>
      <c r="J23" s="14"/>
    </row>
    <row r="24" s="1" customFormat="1" ht="25" customHeight="1" spans="1:10">
      <c r="A24" s="11">
        <f t="shared" si="0"/>
        <v>21</v>
      </c>
      <c r="B24" s="11" t="s">
        <v>34</v>
      </c>
      <c r="C24" s="11" t="s">
        <v>12</v>
      </c>
      <c r="D24" s="12" t="s">
        <v>22</v>
      </c>
      <c r="E24" s="11">
        <v>49.1</v>
      </c>
      <c r="F24" s="11">
        <v>1205</v>
      </c>
      <c r="G24" s="13">
        <v>256.8</v>
      </c>
      <c r="H24" s="13">
        <f t="shared" si="1"/>
        <v>1540.8</v>
      </c>
      <c r="I24" s="13">
        <f t="shared" si="2"/>
        <v>3081.6</v>
      </c>
      <c r="J24" s="14"/>
    </row>
    <row r="25" s="1" customFormat="1" ht="25" customHeight="1" spans="1:10">
      <c r="A25" s="11">
        <f t="shared" si="0"/>
        <v>22</v>
      </c>
      <c r="B25" s="11"/>
      <c r="C25" s="11" t="s">
        <v>15</v>
      </c>
      <c r="D25" s="12" t="s">
        <v>18</v>
      </c>
      <c r="E25" s="11">
        <v>65.57</v>
      </c>
      <c r="F25" s="11">
        <v>1206</v>
      </c>
      <c r="G25" s="13">
        <v>388.56</v>
      </c>
      <c r="H25" s="13">
        <f t="shared" si="1"/>
        <v>2331.36</v>
      </c>
      <c r="I25" s="13">
        <f t="shared" si="2"/>
        <v>4662.72</v>
      </c>
      <c r="J25" s="14"/>
    </row>
    <row r="26" s="1" customFormat="1" ht="25" customHeight="1" spans="1:10">
      <c r="A26" s="11">
        <f t="shared" si="0"/>
        <v>23</v>
      </c>
      <c r="B26" s="11" t="s">
        <v>35</v>
      </c>
      <c r="C26" s="11" t="s">
        <v>15</v>
      </c>
      <c r="D26" s="12" t="s">
        <v>16</v>
      </c>
      <c r="E26" s="11">
        <v>68.33</v>
      </c>
      <c r="F26" s="11">
        <v>1207</v>
      </c>
      <c r="G26" s="13">
        <v>410.64</v>
      </c>
      <c r="H26" s="13">
        <f t="shared" si="1"/>
        <v>2463.84</v>
      </c>
      <c r="I26" s="13">
        <f t="shared" si="2"/>
        <v>4927.68</v>
      </c>
      <c r="J26" s="14"/>
    </row>
    <row r="27" s="1" customFormat="1" ht="25" customHeight="1" spans="1:10">
      <c r="A27" s="11">
        <f t="shared" si="0"/>
        <v>24</v>
      </c>
      <c r="B27" s="11"/>
      <c r="C27" s="11" t="s">
        <v>12</v>
      </c>
      <c r="D27" s="12" t="s">
        <v>13</v>
      </c>
      <c r="E27" s="11">
        <v>40.82</v>
      </c>
      <c r="F27" s="11">
        <v>1208</v>
      </c>
      <c r="G27" s="13">
        <v>190.56</v>
      </c>
      <c r="H27" s="13">
        <f t="shared" si="1"/>
        <v>1143.36</v>
      </c>
      <c r="I27" s="13">
        <f t="shared" si="2"/>
        <v>2286.72</v>
      </c>
      <c r="J27" s="14"/>
    </row>
    <row r="28" s="1" customFormat="1" ht="25" customHeight="1" spans="1:10">
      <c r="A28" s="11">
        <f t="shared" si="0"/>
        <v>25</v>
      </c>
      <c r="B28" s="11" t="s">
        <v>36</v>
      </c>
      <c r="C28" s="11" t="s">
        <v>12</v>
      </c>
      <c r="D28" s="12" t="s">
        <v>13</v>
      </c>
      <c r="E28" s="11">
        <v>40.82</v>
      </c>
      <c r="F28" s="11">
        <v>1301</v>
      </c>
      <c r="G28" s="13">
        <v>190.56</v>
      </c>
      <c r="H28" s="13">
        <f t="shared" si="1"/>
        <v>1143.36</v>
      </c>
      <c r="I28" s="13">
        <f t="shared" si="2"/>
        <v>2286.72</v>
      </c>
      <c r="J28" s="14"/>
    </row>
    <row r="29" s="1" customFormat="1" ht="25" customHeight="1" spans="1:10">
      <c r="A29" s="11">
        <f t="shared" si="0"/>
        <v>26</v>
      </c>
      <c r="B29" s="11" t="s">
        <v>27</v>
      </c>
      <c r="C29" s="11" t="s">
        <v>15</v>
      </c>
      <c r="D29" s="12" t="s">
        <v>16</v>
      </c>
      <c r="E29" s="11">
        <v>68.33</v>
      </c>
      <c r="F29" s="11">
        <v>1302</v>
      </c>
      <c r="G29" s="13">
        <v>410.64</v>
      </c>
      <c r="H29" s="13">
        <f t="shared" si="1"/>
        <v>2463.84</v>
      </c>
      <c r="I29" s="13">
        <f t="shared" si="2"/>
        <v>4927.68</v>
      </c>
      <c r="J29" s="14"/>
    </row>
    <row r="30" s="1" customFormat="1" ht="25" customHeight="1" spans="1:10">
      <c r="A30" s="11">
        <f t="shared" si="0"/>
        <v>27</v>
      </c>
      <c r="B30" s="11" t="s">
        <v>24</v>
      </c>
      <c r="C30" s="11" t="s">
        <v>15</v>
      </c>
      <c r="D30" s="12" t="s">
        <v>18</v>
      </c>
      <c r="E30" s="11">
        <v>65.57</v>
      </c>
      <c r="F30" s="11">
        <v>1303</v>
      </c>
      <c r="G30" s="13">
        <v>388.56</v>
      </c>
      <c r="H30" s="13">
        <f t="shared" si="1"/>
        <v>2331.36</v>
      </c>
      <c r="I30" s="13">
        <f t="shared" si="2"/>
        <v>4662.72</v>
      </c>
      <c r="J30" s="14"/>
    </row>
    <row r="31" s="1" customFormat="1" ht="25" customHeight="1" spans="1:10">
      <c r="A31" s="11">
        <f t="shared" si="0"/>
        <v>28</v>
      </c>
      <c r="B31" s="11" t="s">
        <v>37</v>
      </c>
      <c r="C31" s="11" t="s">
        <v>12</v>
      </c>
      <c r="D31" s="15" t="s">
        <v>20</v>
      </c>
      <c r="E31" s="11">
        <v>48.48</v>
      </c>
      <c r="F31" s="11">
        <v>1304</v>
      </c>
      <c r="G31" s="13">
        <v>251.84</v>
      </c>
      <c r="H31" s="13">
        <f t="shared" si="1"/>
        <v>1511.04</v>
      </c>
      <c r="I31" s="13">
        <f t="shared" si="2"/>
        <v>3022.08</v>
      </c>
      <c r="J31" s="14"/>
    </row>
    <row r="32" s="1" customFormat="1" ht="25" customHeight="1" spans="1:10">
      <c r="A32" s="11">
        <f t="shared" si="0"/>
        <v>29</v>
      </c>
      <c r="B32" s="11" t="s">
        <v>38</v>
      </c>
      <c r="C32" s="11" t="s">
        <v>12</v>
      </c>
      <c r="D32" s="12" t="s">
        <v>22</v>
      </c>
      <c r="E32" s="11">
        <v>49.1</v>
      </c>
      <c r="F32" s="11">
        <v>1305</v>
      </c>
      <c r="G32" s="13">
        <v>256.8</v>
      </c>
      <c r="H32" s="13">
        <f t="shared" si="1"/>
        <v>1540.8</v>
      </c>
      <c r="I32" s="13">
        <f t="shared" si="2"/>
        <v>3081.6</v>
      </c>
      <c r="J32" s="14"/>
    </row>
    <row r="33" s="1" customFormat="1" ht="25" customHeight="1" spans="1:10">
      <c r="A33" s="11">
        <f t="shared" si="0"/>
        <v>30</v>
      </c>
      <c r="B33" s="11" t="s">
        <v>39</v>
      </c>
      <c r="C33" s="11" t="s">
        <v>15</v>
      </c>
      <c r="D33" s="12" t="s">
        <v>18</v>
      </c>
      <c r="E33" s="11">
        <v>65.57</v>
      </c>
      <c r="F33" s="11">
        <v>1306</v>
      </c>
      <c r="G33" s="13">
        <v>388.56</v>
      </c>
      <c r="H33" s="13">
        <f t="shared" si="1"/>
        <v>2331.36</v>
      </c>
      <c r="I33" s="13">
        <f t="shared" si="2"/>
        <v>4662.72</v>
      </c>
      <c r="J33" s="14"/>
    </row>
    <row r="34" s="1" customFormat="1" ht="25" customHeight="1" spans="1:10">
      <c r="A34" s="11">
        <f t="shared" si="0"/>
        <v>31</v>
      </c>
      <c r="B34" s="11" t="s">
        <v>40</v>
      </c>
      <c r="C34" s="11" t="s">
        <v>15</v>
      </c>
      <c r="D34" s="12" t="s">
        <v>16</v>
      </c>
      <c r="E34" s="11">
        <v>68.33</v>
      </c>
      <c r="F34" s="11">
        <v>1307</v>
      </c>
      <c r="G34" s="13">
        <v>410.64</v>
      </c>
      <c r="H34" s="13">
        <f t="shared" si="1"/>
        <v>2463.84</v>
      </c>
      <c r="I34" s="13">
        <f t="shared" si="2"/>
        <v>4927.68</v>
      </c>
      <c r="J34" s="14"/>
    </row>
    <row r="35" s="1" customFormat="1" ht="25" customHeight="1" spans="1:10">
      <c r="A35" s="11">
        <f t="shared" si="0"/>
        <v>32</v>
      </c>
      <c r="B35" s="11" t="s">
        <v>38</v>
      </c>
      <c r="C35" s="11" t="s">
        <v>12</v>
      </c>
      <c r="D35" s="12" t="s">
        <v>13</v>
      </c>
      <c r="E35" s="11">
        <v>40.82</v>
      </c>
      <c r="F35" s="11">
        <v>1308</v>
      </c>
      <c r="G35" s="13">
        <v>190.56</v>
      </c>
      <c r="H35" s="13">
        <f t="shared" si="1"/>
        <v>1143.36</v>
      </c>
      <c r="I35" s="13">
        <f t="shared" si="2"/>
        <v>2286.72</v>
      </c>
      <c r="J35" s="14"/>
    </row>
    <row r="36" s="1" customFormat="1" ht="25" customHeight="1" spans="1:10">
      <c r="A36" s="11">
        <f t="shared" si="0"/>
        <v>33</v>
      </c>
      <c r="B36" s="11" t="s">
        <v>40</v>
      </c>
      <c r="C36" s="11" t="s">
        <v>12</v>
      </c>
      <c r="D36" s="12" t="s">
        <v>13</v>
      </c>
      <c r="E36" s="11">
        <v>40.82</v>
      </c>
      <c r="F36" s="11">
        <v>1401</v>
      </c>
      <c r="G36" s="13">
        <v>190.56</v>
      </c>
      <c r="H36" s="13">
        <f t="shared" si="1"/>
        <v>1143.36</v>
      </c>
      <c r="I36" s="13">
        <f t="shared" si="2"/>
        <v>2286.72</v>
      </c>
      <c r="J36" s="14"/>
    </row>
    <row r="37" s="1" customFormat="1" ht="25" customHeight="1" spans="1:10">
      <c r="A37" s="11">
        <f t="shared" si="0"/>
        <v>34</v>
      </c>
      <c r="B37" s="11" t="s">
        <v>41</v>
      </c>
      <c r="C37" s="11" t="s">
        <v>15</v>
      </c>
      <c r="D37" s="12" t="s">
        <v>16</v>
      </c>
      <c r="E37" s="11">
        <v>68.33</v>
      </c>
      <c r="F37" s="11">
        <v>1402</v>
      </c>
      <c r="G37" s="13">
        <v>410.64</v>
      </c>
      <c r="H37" s="13">
        <f t="shared" ref="H37:H68" si="3">ROUND(G37*6,2)</f>
        <v>2463.84</v>
      </c>
      <c r="I37" s="13">
        <f t="shared" ref="I37:I68" si="4">ROUND(G37*12,2)</f>
        <v>4927.68</v>
      </c>
      <c r="J37" s="14"/>
    </row>
    <row r="38" s="1" customFormat="1" ht="25" customHeight="1" spans="1:10">
      <c r="A38" s="11">
        <f t="shared" si="0"/>
        <v>35</v>
      </c>
      <c r="B38" s="11" t="s">
        <v>42</v>
      </c>
      <c r="C38" s="11" t="s">
        <v>15</v>
      </c>
      <c r="D38" s="12" t="s">
        <v>18</v>
      </c>
      <c r="E38" s="11">
        <v>65.57</v>
      </c>
      <c r="F38" s="11">
        <v>1403</v>
      </c>
      <c r="G38" s="13">
        <v>388.56</v>
      </c>
      <c r="H38" s="13">
        <f t="shared" si="3"/>
        <v>2331.36</v>
      </c>
      <c r="I38" s="13">
        <f t="shared" si="4"/>
        <v>4662.72</v>
      </c>
      <c r="J38" s="14"/>
    </row>
    <row r="39" s="1" customFormat="1" ht="25" customHeight="1" spans="1:10">
      <c r="A39" s="11">
        <f t="shared" si="0"/>
        <v>36</v>
      </c>
      <c r="B39" s="11"/>
      <c r="C39" s="11" t="s">
        <v>12</v>
      </c>
      <c r="D39" s="15" t="s">
        <v>20</v>
      </c>
      <c r="E39" s="11">
        <v>48.48</v>
      </c>
      <c r="F39" s="11">
        <v>1404</v>
      </c>
      <c r="G39" s="13">
        <v>251.84</v>
      </c>
      <c r="H39" s="13">
        <f t="shared" si="3"/>
        <v>1511.04</v>
      </c>
      <c r="I39" s="13">
        <f t="shared" si="4"/>
        <v>3022.08</v>
      </c>
      <c r="J39" s="14"/>
    </row>
    <row r="40" s="1" customFormat="1" ht="25" customHeight="1" spans="1:10">
      <c r="A40" s="11">
        <f t="shared" si="0"/>
        <v>37</v>
      </c>
      <c r="B40" s="11"/>
      <c r="C40" s="11" t="s">
        <v>12</v>
      </c>
      <c r="D40" s="12" t="s">
        <v>22</v>
      </c>
      <c r="E40" s="11">
        <v>49.1</v>
      </c>
      <c r="F40" s="11">
        <v>1405</v>
      </c>
      <c r="G40" s="13">
        <v>256.8</v>
      </c>
      <c r="H40" s="13">
        <f t="shared" si="3"/>
        <v>1540.8</v>
      </c>
      <c r="I40" s="13">
        <f t="shared" si="4"/>
        <v>3081.6</v>
      </c>
      <c r="J40" s="14"/>
    </row>
    <row r="41" s="1" customFormat="1" ht="25" customHeight="1" spans="1:10">
      <c r="A41" s="11">
        <f t="shared" si="0"/>
        <v>38</v>
      </c>
      <c r="B41" s="11"/>
      <c r="C41" s="11" t="s">
        <v>15</v>
      </c>
      <c r="D41" s="12" t="s">
        <v>18</v>
      </c>
      <c r="E41" s="11">
        <v>65.57</v>
      </c>
      <c r="F41" s="11">
        <v>1406</v>
      </c>
      <c r="G41" s="13">
        <v>388.56</v>
      </c>
      <c r="H41" s="13">
        <f t="shared" si="3"/>
        <v>2331.36</v>
      </c>
      <c r="I41" s="13">
        <f t="shared" si="4"/>
        <v>4662.72</v>
      </c>
      <c r="J41" s="14"/>
    </row>
    <row r="42" s="1" customFormat="1" ht="25" customHeight="1" spans="1:10">
      <c r="A42" s="11">
        <f t="shared" si="0"/>
        <v>39</v>
      </c>
      <c r="B42" s="11" t="s">
        <v>24</v>
      </c>
      <c r="C42" s="11" t="s">
        <v>15</v>
      </c>
      <c r="D42" s="12" t="s">
        <v>16</v>
      </c>
      <c r="E42" s="11">
        <v>68.33</v>
      </c>
      <c r="F42" s="11">
        <v>1407</v>
      </c>
      <c r="G42" s="13">
        <v>410.64</v>
      </c>
      <c r="H42" s="13">
        <f t="shared" si="3"/>
        <v>2463.84</v>
      </c>
      <c r="I42" s="13">
        <f t="shared" si="4"/>
        <v>4927.68</v>
      </c>
      <c r="J42" s="14"/>
    </row>
    <row r="43" s="1" customFormat="1" ht="25" customHeight="1" spans="1:10">
      <c r="A43" s="11">
        <f t="shared" si="0"/>
        <v>40</v>
      </c>
      <c r="B43" s="11" t="s">
        <v>41</v>
      </c>
      <c r="C43" s="11" t="s">
        <v>12</v>
      </c>
      <c r="D43" s="12" t="s">
        <v>13</v>
      </c>
      <c r="E43" s="11">
        <v>40.82</v>
      </c>
      <c r="F43" s="11">
        <v>1408</v>
      </c>
      <c r="G43" s="13">
        <v>190.56</v>
      </c>
      <c r="H43" s="13">
        <f t="shared" si="3"/>
        <v>1143.36</v>
      </c>
      <c r="I43" s="13">
        <f t="shared" si="4"/>
        <v>2286.72</v>
      </c>
      <c r="J43" s="14"/>
    </row>
    <row r="44" s="1" customFormat="1" ht="25" customHeight="1" spans="1:10">
      <c r="A44" s="11">
        <f t="shared" si="0"/>
        <v>41</v>
      </c>
      <c r="B44" s="11" t="s">
        <v>43</v>
      </c>
      <c r="C44" s="11" t="s">
        <v>12</v>
      </c>
      <c r="D44" s="12" t="s">
        <v>13</v>
      </c>
      <c r="E44" s="11">
        <v>40.82</v>
      </c>
      <c r="F44" s="11">
        <v>1501</v>
      </c>
      <c r="G44" s="13">
        <v>190.56</v>
      </c>
      <c r="H44" s="13">
        <f t="shared" si="3"/>
        <v>1143.36</v>
      </c>
      <c r="I44" s="13">
        <f t="shared" si="4"/>
        <v>2286.72</v>
      </c>
      <c r="J44" s="14"/>
    </row>
    <row r="45" s="1" customFormat="1" ht="25" customHeight="1" spans="1:10">
      <c r="A45" s="11">
        <f t="shared" si="0"/>
        <v>42</v>
      </c>
      <c r="B45" s="11" t="s">
        <v>44</v>
      </c>
      <c r="C45" s="11" t="s">
        <v>15</v>
      </c>
      <c r="D45" s="12" t="s">
        <v>16</v>
      </c>
      <c r="E45" s="11">
        <v>68.33</v>
      </c>
      <c r="F45" s="11">
        <v>1502</v>
      </c>
      <c r="G45" s="13">
        <v>410.64</v>
      </c>
      <c r="H45" s="13">
        <f t="shared" si="3"/>
        <v>2463.84</v>
      </c>
      <c r="I45" s="13">
        <f t="shared" si="4"/>
        <v>4927.68</v>
      </c>
      <c r="J45" s="14"/>
    </row>
    <row r="46" s="1" customFormat="1" ht="25" customHeight="1" spans="1:10">
      <c r="A46" s="11">
        <f t="shared" si="0"/>
        <v>43</v>
      </c>
      <c r="B46" s="11" t="s">
        <v>45</v>
      </c>
      <c r="C46" s="11" t="s">
        <v>15</v>
      </c>
      <c r="D46" s="12" t="s">
        <v>18</v>
      </c>
      <c r="E46" s="11">
        <v>65.57</v>
      </c>
      <c r="F46" s="11">
        <v>1503</v>
      </c>
      <c r="G46" s="13">
        <v>388.56</v>
      </c>
      <c r="H46" s="13">
        <f t="shared" si="3"/>
        <v>2331.36</v>
      </c>
      <c r="I46" s="13">
        <f t="shared" si="4"/>
        <v>4662.72</v>
      </c>
      <c r="J46" s="14"/>
    </row>
    <row r="47" s="1" customFormat="1" ht="25" customHeight="1" spans="1:10">
      <c r="A47" s="11">
        <f t="shared" si="0"/>
        <v>44</v>
      </c>
      <c r="B47" s="11" t="s">
        <v>46</v>
      </c>
      <c r="C47" s="11" t="s">
        <v>12</v>
      </c>
      <c r="D47" s="15" t="s">
        <v>20</v>
      </c>
      <c r="E47" s="11">
        <v>48.48</v>
      </c>
      <c r="F47" s="11">
        <v>1504</v>
      </c>
      <c r="G47" s="13">
        <v>251.84</v>
      </c>
      <c r="H47" s="13">
        <f t="shared" si="3"/>
        <v>1511.04</v>
      </c>
      <c r="I47" s="13">
        <f t="shared" si="4"/>
        <v>3022.08</v>
      </c>
      <c r="J47" s="14"/>
    </row>
    <row r="48" s="1" customFormat="1" ht="25" customHeight="1" spans="1:10">
      <c r="A48" s="11">
        <f t="shared" si="0"/>
        <v>45</v>
      </c>
      <c r="B48" s="11" t="s">
        <v>41</v>
      </c>
      <c r="C48" s="11" t="s">
        <v>12</v>
      </c>
      <c r="D48" s="12" t="s">
        <v>22</v>
      </c>
      <c r="E48" s="11">
        <v>49.1</v>
      </c>
      <c r="F48" s="11">
        <v>1505</v>
      </c>
      <c r="G48" s="13">
        <v>256.8</v>
      </c>
      <c r="H48" s="13">
        <f t="shared" si="3"/>
        <v>1540.8</v>
      </c>
      <c r="I48" s="13">
        <f t="shared" si="4"/>
        <v>3081.6</v>
      </c>
      <c r="J48" s="14"/>
    </row>
    <row r="49" s="1" customFormat="1" ht="25" customHeight="1" spans="1:10">
      <c r="A49" s="11">
        <f t="shared" si="0"/>
        <v>46</v>
      </c>
      <c r="B49" s="11" t="s">
        <v>47</v>
      </c>
      <c r="C49" s="11" t="s">
        <v>15</v>
      </c>
      <c r="D49" s="12" t="s">
        <v>18</v>
      </c>
      <c r="E49" s="11">
        <v>65.57</v>
      </c>
      <c r="F49" s="11">
        <v>1506</v>
      </c>
      <c r="G49" s="13">
        <v>388.56</v>
      </c>
      <c r="H49" s="13">
        <f t="shared" si="3"/>
        <v>2331.36</v>
      </c>
      <c r="I49" s="13">
        <f t="shared" si="4"/>
        <v>4662.72</v>
      </c>
      <c r="J49" s="14"/>
    </row>
    <row r="50" s="1" customFormat="1" ht="25" customHeight="1" spans="1:10">
      <c r="A50" s="11">
        <f t="shared" si="0"/>
        <v>47</v>
      </c>
      <c r="B50" s="11" t="s">
        <v>48</v>
      </c>
      <c r="C50" s="11" t="s">
        <v>15</v>
      </c>
      <c r="D50" s="12" t="s">
        <v>16</v>
      </c>
      <c r="E50" s="11">
        <v>68.33</v>
      </c>
      <c r="F50" s="11">
        <v>1507</v>
      </c>
      <c r="G50" s="13">
        <v>410.64</v>
      </c>
      <c r="H50" s="13">
        <f t="shared" si="3"/>
        <v>2463.84</v>
      </c>
      <c r="I50" s="13">
        <f t="shared" si="4"/>
        <v>4927.68</v>
      </c>
      <c r="J50" s="14"/>
    </row>
    <row r="51" s="1" customFormat="1" ht="25" customHeight="1" spans="1:10">
      <c r="A51" s="11">
        <f t="shared" si="0"/>
        <v>48</v>
      </c>
      <c r="B51" s="11" t="s">
        <v>49</v>
      </c>
      <c r="C51" s="11" t="s">
        <v>12</v>
      </c>
      <c r="D51" s="12" t="s">
        <v>13</v>
      </c>
      <c r="E51" s="11">
        <v>40.82</v>
      </c>
      <c r="F51" s="11">
        <v>1508</v>
      </c>
      <c r="G51" s="13">
        <v>190.56</v>
      </c>
      <c r="H51" s="13">
        <f t="shared" si="3"/>
        <v>1143.36</v>
      </c>
      <c r="I51" s="13">
        <f t="shared" si="4"/>
        <v>2286.72</v>
      </c>
      <c r="J51" s="14"/>
    </row>
    <row r="52" s="1" customFormat="1" ht="25" customHeight="1" spans="1:10">
      <c r="A52" s="11">
        <f t="shared" si="0"/>
        <v>49</v>
      </c>
      <c r="B52" s="11" t="s">
        <v>40</v>
      </c>
      <c r="C52" s="11" t="s">
        <v>12</v>
      </c>
      <c r="D52" s="12" t="s">
        <v>13</v>
      </c>
      <c r="E52" s="11">
        <v>40.82</v>
      </c>
      <c r="F52" s="11">
        <v>1601</v>
      </c>
      <c r="G52" s="13">
        <v>190.56</v>
      </c>
      <c r="H52" s="13">
        <f t="shared" si="3"/>
        <v>1143.36</v>
      </c>
      <c r="I52" s="13">
        <f t="shared" si="4"/>
        <v>2286.72</v>
      </c>
      <c r="J52" s="14"/>
    </row>
    <row r="53" s="1" customFormat="1" ht="25" customHeight="1" spans="1:10">
      <c r="A53" s="11">
        <f t="shared" si="0"/>
        <v>50</v>
      </c>
      <c r="B53" s="11" t="s">
        <v>50</v>
      </c>
      <c r="C53" s="11" t="s">
        <v>15</v>
      </c>
      <c r="D53" s="12" t="s">
        <v>16</v>
      </c>
      <c r="E53" s="11">
        <v>68.33</v>
      </c>
      <c r="F53" s="11">
        <v>1602</v>
      </c>
      <c r="G53" s="13">
        <v>410.64</v>
      </c>
      <c r="H53" s="13">
        <f t="shared" si="3"/>
        <v>2463.84</v>
      </c>
      <c r="I53" s="13">
        <f t="shared" si="4"/>
        <v>4927.68</v>
      </c>
      <c r="J53" s="14"/>
    </row>
    <row r="54" s="1" customFormat="1" ht="25" customHeight="1" spans="1:10">
      <c r="A54" s="11">
        <f t="shared" si="0"/>
        <v>51</v>
      </c>
      <c r="B54" s="11" t="s">
        <v>14</v>
      </c>
      <c r="C54" s="11" t="s">
        <v>15</v>
      </c>
      <c r="D54" s="12" t="s">
        <v>18</v>
      </c>
      <c r="E54" s="11">
        <v>65.57</v>
      </c>
      <c r="F54" s="11">
        <v>1603</v>
      </c>
      <c r="G54" s="13">
        <v>388.56</v>
      </c>
      <c r="H54" s="13">
        <f t="shared" si="3"/>
        <v>2331.36</v>
      </c>
      <c r="I54" s="13">
        <f t="shared" si="4"/>
        <v>4662.72</v>
      </c>
      <c r="J54" s="14"/>
    </row>
    <row r="55" s="1" customFormat="1" ht="25" customHeight="1" spans="1:10">
      <c r="A55" s="11">
        <f t="shared" si="0"/>
        <v>52</v>
      </c>
      <c r="B55" s="11"/>
      <c r="C55" s="11" t="s">
        <v>12</v>
      </c>
      <c r="D55" s="15" t="s">
        <v>20</v>
      </c>
      <c r="E55" s="11">
        <v>48.48</v>
      </c>
      <c r="F55" s="11">
        <v>1604</v>
      </c>
      <c r="G55" s="13">
        <v>251.84</v>
      </c>
      <c r="H55" s="13">
        <f t="shared" si="3"/>
        <v>1511.04</v>
      </c>
      <c r="I55" s="13">
        <f t="shared" si="4"/>
        <v>3022.08</v>
      </c>
      <c r="J55" s="14"/>
    </row>
    <row r="56" s="1" customFormat="1" ht="25" customHeight="1" spans="1:10">
      <c r="A56" s="11">
        <f t="shared" si="0"/>
        <v>53</v>
      </c>
      <c r="B56" s="11" t="s">
        <v>37</v>
      </c>
      <c r="C56" s="11" t="s">
        <v>12</v>
      </c>
      <c r="D56" s="12" t="s">
        <v>22</v>
      </c>
      <c r="E56" s="11">
        <v>49.1</v>
      </c>
      <c r="F56" s="11">
        <v>1605</v>
      </c>
      <c r="G56" s="13">
        <v>256.8</v>
      </c>
      <c r="H56" s="13">
        <f t="shared" si="3"/>
        <v>1540.8</v>
      </c>
      <c r="I56" s="13">
        <f t="shared" si="4"/>
        <v>3081.6</v>
      </c>
      <c r="J56" s="14"/>
    </row>
    <row r="57" s="1" customFormat="1" ht="25" customHeight="1" spans="1:10">
      <c r="A57" s="11">
        <f t="shared" si="0"/>
        <v>54</v>
      </c>
      <c r="B57" s="11" t="s">
        <v>37</v>
      </c>
      <c r="C57" s="11" t="s">
        <v>15</v>
      </c>
      <c r="D57" s="12" t="s">
        <v>18</v>
      </c>
      <c r="E57" s="11">
        <v>65.57</v>
      </c>
      <c r="F57" s="11">
        <v>1606</v>
      </c>
      <c r="G57" s="13">
        <v>388.56</v>
      </c>
      <c r="H57" s="13">
        <f t="shared" si="3"/>
        <v>2331.36</v>
      </c>
      <c r="I57" s="13">
        <f t="shared" si="4"/>
        <v>4662.72</v>
      </c>
      <c r="J57" s="14"/>
    </row>
    <row r="58" s="1" customFormat="1" ht="25" customHeight="1" spans="1:10">
      <c r="A58" s="11">
        <f t="shared" si="0"/>
        <v>55</v>
      </c>
      <c r="B58" s="11" t="s">
        <v>51</v>
      </c>
      <c r="C58" s="11" t="s">
        <v>15</v>
      </c>
      <c r="D58" s="12" t="s">
        <v>16</v>
      </c>
      <c r="E58" s="11">
        <v>68.33</v>
      </c>
      <c r="F58" s="11">
        <v>1607</v>
      </c>
      <c r="G58" s="13">
        <v>410.64</v>
      </c>
      <c r="H58" s="13">
        <f t="shared" si="3"/>
        <v>2463.84</v>
      </c>
      <c r="I58" s="13">
        <f t="shared" si="4"/>
        <v>4927.68</v>
      </c>
      <c r="J58" s="14"/>
    </row>
    <row r="59" s="1" customFormat="1" ht="25" customHeight="1" spans="1:10">
      <c r="A59" s="11">
        <f t="shared" si="0"/>
        <v>56</v>
      </c>
      <c r="B59" s="11" t="s">
        <v>35</v>
      </c>
      <c r="C59" s="11" t="s">
        <v>12</v>
      </c>
      <c r="D59" s="12" t="s">
        <v>13</v>
      </c>
      <c r="E59" s="11">
        <v>40.82</v>
      </c>
      <c r="F59" s="11">
        <v>1608</v>
      </c>
      <c r="G59" s="13">
        <v>190.56</v>
      </c>
      <c r="H59" s="13">
        <f t="shared" si="3"/>
        <v>1143.36</v>
      </c>
      <c r="I59" s="13">
        <f t="shared" si="4"/>
        <v>2286.72</v>
      </c>
      <c r="J59" s="14"/>
    </row>
    <row r="60" s="1" customFormat="1" ht="25" customHeight="1" spans="1:10">
      <c r="A60" s="11">
        <f t="shared" si="0"/>
        <v>57</v>
      </c>
      <c r="B60" s="11" t="s">
        <v>30</v>
      </c>
      <c r="C60" s="11" t="s">
        <v>12</v>
      </c>
      <c r="D60" s="12" t="s">
        <v>13</v>
      </c>
      <c r="E60" s="11">
        <v>40.82</v>
      </c>
      <c r="F60" s="11">
        <v>1701</v>
      </c>
      <c r="G60" s="13">
        <v>190.56</v>
      </c>
      <c r="H60" s="13">
        <f t="shared" si="3"/>
        <v>1143.36</v>
      </c>
      <c r="I60" s="13">
        <f t="shared" si="4"/>
        <v>2286.72</v>
      </c>
      <c r="J60" s="14"/>
    </row>
    <row r="61" s="1" customFormat="1" ht="25" customHeight="1" spans="1:10">
      <c r="A61" s="11">
        <f t="shared" si="0"/>
        <v>58</v>
      </c>
      <c r="B61" s="11" t="s">
        <v>52</v>
      </c>
      <c r="C61" s="11" t="s">
        <v>15</v>
      </c>
      <c r="D61" s="12" t="s">
        <v>16</v>
      </c>
      <c r="E61" s="11">
        <v>68.33</v>
      </c>
      <c r="F61" s="11">
        <v>1702</v>
      </c>
      <c r="G61" s="13">
        <v>410.64</v>
      </c>
      <c r="H61" s="13">
        <f t="shared" si="3"/>
        <v>2463.84</v>
      </c>
      <c r="I61" s="13">
        <f t="shared" si="4"/>
        <v>4927.68</v>
      </c>
      <c r="J61" s="14"/>
    </row>
    <row r="62" s="1" customFormat="1" ht="25" customHeight="1" spans="1:10">
      <c r="A62" s="11">
        <f t="shared" si="0"/>
        <v>59</v>
      </c>
      <c r="B62" s="11" t="s">
        <v>53</v>
      </c>
      <c r="C62" s="11" t="s">
        <v>15</v>
      </c>
      <c r="D62" s="12" t="s">
        <v>18</v>
      </c>
      <c r="E62" s="11">
        <v>65.57</v>
      </c>
      <c r="F62" s="11">
        <v>1703</v>
      </c>
      <c r="G62" s="13">
        <v>388.56</v>
      </c>
      <c r="H62" s="13">
        <f t="shared" si="3"/>
        <v>2331.36</v>
      </c>
      <c r="I62" s="13">
        <f t="shared" si="4"/>
        <v>4662.72</v>
      </c>
      <c r="J62" s="14"/>
    </row>
    <row r="63" s="1" customFormat="1" ht="25" customHeight="1" spans="1:10">
      <c r="A63" s="11">
        <f t="shared" si="0"/>
        <v>60</v>
      </c>
      <c r="B63" s="11" t="s">
        <v>28</v>
      </c>
      <c r="C63" s="11" t="s">
        <v>12</v>
      </c>
      <c r="D63" s="15" t="s">
        <v>20</v>
      </c>
      <c r="E63" s="11">
        <v>48.48</v>
      </c>
      <c r="F63" s="11">
        <v>1704</v>
      </c>
      <c r="G63" s="13">
        <v>251.84</v>
      </c>
      <c r="H63" s="13">
        <f t="shared" si="3"/>
        <v>1511.04</v>
      </c>
      <c r="I63" s="13">
        <f t="shared" si="4"/>
        <v>3022.08</v>
      </c>
      <c r="J63" s="14"/>
    </row>
    <row r="64" s="1" customFormat="1" ht="25" customHeight="1" spans="1:10">
      <c r="A64" s="11">
        <f t="shared" si="0"/>
        <v>61</v>
      </c>
      <c r="B64" s="11" t="s">
        <v>14</v>
      </c>
      <c r="C64" s="11" t="s">
        <v>12</v>
      </c>
      <c r="D64" s="12" t="s">
        <v>22</v>
      </c>
      <c r="E64" s="11">
        <v>49.1</v>
      </c>
      <c r="F64" s="11">
        <v>1705</v>
      </c>
      <c r="G64" s="13">
        <v>256.8</v>
      </c>
      <c r="H64" s="13">
        <f t="shared" si="3"/>
        <v>1540.8</v>
      </c>
      <c r="I64" s="13">
        <f t="shared" si="4"/>
        <v>3081.6</v>
      </c>
      <c r="J64" s="14"/>
    </row>
    <row r="65" s="1" customFormat="1" ht="25" customHeight="1" spans="1:10">
      <c r="A65" s="11">
        <f t="shared" si="0"/>
        <v>62</v>
      </c>
      <c r="B65" s="11" t="s">
        <v>54</v>
      </c>
      <c r="C65" s="11" t="s">
        <v>15</v>
      </c>
      <c r="D65" s="12" t="s">
        <v>18</v>
      </c>
      <c r="E65" s="11">
        <v>65.57</v>
      </c>
      <c r="F65" s="11">
        <v>1706</v>
      </c>
      <c r="G65" s="13">
        <v>388.56</v>
      </c>
      <c r="H65" s="13">
        <f t="shared" si="3"/>
        <v>2331.36</v>
      </c>
      <c r="I65" s="13">
        <f t="shared" si="4"/>
        <v>4662.72</v>
      </c>
      <c r="J65" s="14"/>
    </row>
    <row r="66" s="1" customFormat="1" ht="25" customHeight="1" spans="1:10">
      <c r="A66" s="11">
        <f t="shared" si="0"/>
        <v>63</v>
      </c>
      <c r="B66" s="11" t="s">
        <v>55</v>
      </c>
      <c r="C66" s="11" t="s">
        <v>15</v>
      </c>
      <c r="D66" s="12" t="s">
        <v>16</v>
      </c>
      <c r="E66" s="11">
        <v>68.33</v>
      </c>
      <c r="F66" s="11">
        <v>1707</v>
      </c>
      <c r="G66" s="13">
        <v>410.64</v>
      </c>
      <c r="H66" s="13">
        <f t="shared" si="3"/>
        <v>2463.84</v>
      </c>
      <c r="I66" s="13">
        <f t="shared" si="4"/>
        <v>4927.68</v>
      </c>
      <c r="J66" s="14"/>
    </row>
    <row r="67" s="1" customFormat="1" ht="25" customHeight="1" spans="1:10">
      <c r="A67" s="11">
        <f t="shared" si="0"/>
        <v>64</v>
      </c>
      <c r="B67" s="11" t="s">
        <v>56</v>
      </c>
      <c r="C67" s="11" t="s">
        <v>12</v>
      </c>
      <c r="D67" s="12" t="s">
        <v>13</v>
      </c>
      <c r="E67" s="11">
        <v>40.82</v>
      </c>
      <c r="F67" s="11">
        <v>1708</v>
      </c>
      <c r="G67" s="13">
        <v>190.56</v>
      </c>
      <c r="H67" s="13">
        <f t="shared" si="3"/>
        <v>1143.36</v>
      </c>
      <c r="I67" s="13">
        <f t="shared" si="4"/>
        <v>2286.72</v>
      </c>
      <c r="J67" s="14"/>
    </row>
    <row r="68" s="1" customFormat="1" ht="25" customHeight="1" spans="1:10">
      <c r="A68" s="11">
        <f t="shared" si="0"/>
        <v>65</v>
      </c>
      <c r="B68" s="11" t="s">
        <v>57</v>
      </c>
      <c r="C68" s="11" t="s">
        <v>12</v>
      </c>
      <c r="D68" s="12" t="s">
        <v>13</v>
      </c>
      <c r="E68" s="11">
        <v>40.82</v>
      </c>
      <c r="F68" s="11">
        <v>1801</v>
      </c>
      <c r="G68" s="13">
        <v>190.56</v>
      </c>
      <c r="H68" s="13">
        <f t="shared" si="3"/>
        <v>1143.36</v>
      </c>
      <c r="I68" s="13">
        <f t="shared" si="4"/>
        <v>2286.72</v>
      </c>
      <c r="J68" s="14"/>
    </row>
    <row r="69" s="1" customFormat="1" ht="25" customHeight="1" spans="1:10">
      <c r="A69" s="11">
        <f t="shared" ref="A69:A99" si="5">A68+1</f>
        <v>66</v>
      </c>
      <c r="B69" s="11" t="s">
        <v>25</v>
      </c>
      <c r="C69" s="11" t="s">
        <v>15</v>
      </c>
      <c r="D69" s="12" t="s">
        <v>16</v>
      </c>
      <c r="E69" s="11">
        <v>68.33</v>
      </c>
      <c r="F69" s="11">
        <v>1802</v>
      </c>
      <c r="G69" s="13">
        <v>410.64</v>
      </c>
      <c r="H69" s="13">
        <f t="shared" ref="H69:H99" si="6">ROUND(G69*6,2)</f>
        <v>2463.84</v>
      </c>
      <c r="I69" s="13">
        <f t="shared" ref="I69:I99" si="7">ROUND(G69*12,2)</f>
        <v>4927.68</v>
      </c>
      <c r="J69" s="14"/>
    </row>
    <row r="70" s="1" customFormat="1" ht="25" customHeight="1" spans="1:10">
      <c r="A70" s="11">
        <f t="shared" si="5"/>
        <v>67</v>
      </c>
      <c r="B70" s="11"/>
      <c r="C70" s="11" t="s">
        <v>15</v>
      </c>
      <c r="D70" s="12" t="s">
        <v>18</v>
      </c>
      <c r="E70" s="11">
        <v>65.57</v>
      </c>
      <c r="F70" s="11">
        <v>1803</v>
      </c>
      <c r="G70" s="13">
        <v>388.56</v>
      </c>
      <c r="H70" s="13">
        <f t="shared" si="6"/>
        <v>2331.36</v>
      </c>
      <c r="I70" s="13">
        <f t="shared" si="7"/>
        <v>4662.72</v>
      </c>
      <c r="J70" s="14"/>
    </row>
    <row r="71" s="1" customFormat="1" ht="25" customHeight="1" spans="1:10">
      <c r="A71" s="11">
        <f t="shared" si="5"/>
        <v>68</v>
      </c>
      <c r="B71" s="11" t="s">
        <v>58</v>
      </c>
      <c r="C71" s="11" t="s">
        <v>12</v>
      </c>
      <c r="D71" s="15" t="s">
        <v>20</v>
      </c>
      <c r="E71" s="11">
        <v>48.48</v>
      </c>
      <c r="F71" s="11">
        <v>1804</v>
      </c>
      <c r="G71" s="13">
        <v>251.84</v>
      </c>
      <c r="H71" s="13">
        <f t="shared" si="6"/>
        <v>1511.04</v>
      </c>
      <c r="I71" s="13">
        <f t="shared" si="7"/>
        <v>3022.08</v>
      </c>
      <c r="J71" s="14"/>
    </row>
    <row r="72" s="1" customFormat="1" ht="25" customHeight="1" spans="1:10">
      <c r="A72" s="11">
        <f t="shared" si="5"/>
        <v>69</v>
      </c>
      <c r="B72" s="11" t="s">
        <v>59</v>
      </c>
      <c r="C72" s="11" t="s">
        <v>12</v>
      </c>
      <c r="D72" s="12" t="s">
        <v>22</v>
      </c>
      <c r="E72" s="11">
        <v>49.1</v>
      </c>
      <c r="F72" s="11">
        <v>1805</v>
      </c>
      <c r="G72" s="13">
        <v>256.8</v>
      </c>
      <c r="H72" s="13">
        <f t="shared" si="6"/>
        <v>1540.8</v>
      </c>
      <c r="I72" s="13">
        <f t="shared" si="7"/>
        <v>3081.6</v>
      </c>
      <c r="J72" s="14"/>
    </row>
    <row r="73" s="1" customFormat="1" ht="25" customHeight="1" spans="1:10">
      <c r="A73" s="11">
        <f t="shared" si="5"/>
        <v>70</v>
      </c>
      <c r="B73" s="11" t="s">
        <v>21</v>
      </c>
      <c r="C73" s="11" t="s">
        <v>15</v>
      </c>
      <c r="D73" s="12" t="s">
        <v>18</v>
      </c>
      <c r="E73" s="11">
        <v>65.57</v>
      </c>
      <c r="F73" s="11">
        <v>1806</v>
      </c>
      <c r="G73" s="13">
        <v>388.56</v>
      </c>
      <c r="H73" s="13">
        <f t="shared" si="6"/>
        <v>2331.36</v>
      </c>
      <c r="I73" s="13">
        <f t="shared" si="7"/>
        <v>4662.72</v>
      </c>
      <c r="J73" s="14"/>
    </row>
    <row r="74" s="1" customFormat="1" ht="25" customHeight="1" spans="1:10">
      <c r="A74" s="11">
        <f t="shared" si="5"/>
        <v>71</v>
      </c>
      <c r="B74" s="11" t="s">
        <v>60</v>
      </c>
      <c r="C74" s="11" t="s">
        <v>15</v>
      </c>
      <c r="D74" s="12" t="s">
        <v>16</v>
      </c>
      <c r="E74" s="11">
        <v>68.33</v>
      </c>
      <c r="F74" s="11">
        <v>1807</v>
      </c>
      <c r="G74" s="13">
        <v>410.64</v>
      </c>
      <c r="H74" s="13">
        <f t="shared" si="6"/>
        <v>2463.84</v>
      </c>
      <c r="I74" s="13">
        <f t="shared" si="7"/>
        <v>4927.68</v>
      </c>
      <c r="J74" s="14"/>
    </row>
    <row r="75" s="1" customFormat="1" ht="25" customHeight="1" spans="1:10">
      <c r="A75" s="11">
        <f t="shared" si="5"/>
        <v>72</v>
      </c>
      <c r="B75" s="11" t="s">
        <v>45</v>
      </c>
      <c r="C75" s="11" t="s">
        <v>12</v>
      </c>
      <c r="D75" s="12" t="s">
        <v>13</v>
      </c>
      <c r="E75" s="11">
        <v>40.82</v>
      </c>
      <c r="F75" s="11">
        <v>1808</v>
      </c>
      <c r="G75" s="13">
        <v>190.56</v>
      </c>
      <c r="H75" s="13">
        <f t="shared" si="6"/>
        <v>1143.36</v>
      </c>
      <c r="I75" s="13">
        <f t="shared" si="7"/>
        <v>2286.72</v>
      </c>
      <c r="J75" s="14"/>
    </row>
    <row r="76" s="1" customFormat="1" ht="25" customHeight="1" spans="1:10">
      <c r="A76" s="11">
        <f t="shared" si="5"/>
        <v>73</v>
      </c>
      <c r="B76" s="11" t="s">
        <v>61</v>
      </c>
      <c r="C76" s="11" t="s">
        <v>12</v>
      </c>
      <c r="D76" s="12" t="s">
        <v>13</v>
      </c>
      <c r="E76" s="11">
        <v>40.82</v>
      </c>
      <c r="F76" s="11">
        <v>1901</v>
      </c>
      <c r="G76" s="13">
        <v>190.56</v>
      </c>
      <c r="H76" s="13">
        <f t="shared" si="6"/>
        <v>1143.36</v>
      </c>
      <c r="I76" s="13">
        <f t="shared" si="7"/>
        <v>2286.72</v>
      </c>
      <c r="J76" s="14"/>
    </row>
    <row r="77" s="1" customFormat="1" ht="25" customHeight="1" spans="1:10">
      <c r="A77" s="11">
        <f t="shared" si="5"/>
        <v>74</v>
      </c>
      <c r="B77" s="11"/>
      <c r="C77" s="11" t="s">
        <v>15</v>
      </c>
      <c r="D77" s="12" t="s">
        <v>16</v>
      </c>
      <c r="E77" s="11">
        <v>68.33</v>
      </c>
      <c r="F77" s="11">
        <v>1902</v>
      </c>
      <c r="G77" s="13">
        <v>410.64</v>
      </c>
      <c r="H77" s="13">
        <f t="shared" si="6"/>
        <v>2463.84</v>
      </c>
      <c r="I77" s="13">
        <f t="shared" si="7"/>
        <v>4927.68</v>
      </c>
      <c r="J77" s="14"/>
    </row>
    <row r="78" s="1" customFormat="1" ht="25" customHeight="1" spans="1:10">
      <c r="A78" s="11">
        <f t="shared" si="5"/>
        <v>75</v>
      </c>
      <c r="B78" s="11"/>
      <c r="C78" s="11" t="s">
        <v>15</v>
      </c>
      <c r="D78" s="12" t="s">
        <v>18</v>
      </c>
      <c r="E78" s="11">
        <v>65.57</v>
      </c>
      <c r="F78" s="11">
        <v>1903</v>
      </c>
      <c r="G78" s="13">
        <v>388.56</v>
      </c>
      <c r="H78" s="13">
        <f t="shared" si="6"/>
        <v>2331.36</v>
      </c>
      <c r="I78" s="13">
        <f t="shared" si="7"/>
        <v>4662.72</v>
      </c>
      <c r="J78" s="14"/>
    </row>
    <row r="79" s="1" customFormat="1" ht="25" customHeight="1" spans="1:10">
      <c r="A79" s="11">
        <f t="shared" si="5"/>
        <v>76</v>
      </c>
      <c r="B79" s="11" t="s">
        <v>56</v>
      </c>
      <c r="C79" s="11" t="s">
        <v>12</v>
      </c>
      <c r="D79" s="15" t="s">
        <v>20</v>
      </c>
      <c r="E79" s="11">
        <v>48.48</v>
      </c>
      <c r="F79" s="11">
        <v>1904</v>
      </c>
      <c r="G79" s="13">
        <v>251.84</v>
      </c>
      <c r="H79" s="13">
        <f t="shared" si="6"/>
        <v>1511.04</v>
      </c>
      <c r="I79" s="13">
        <f t="shared" si="7"/>
        <v>3022.08</v>
      </c>
      <c r="J79" s="14"/>
    </row>
    <row r="80" s="1" customFormat="1" ht="25" customHeight="1" spans="1:10">
      <c r="A80" s="11">
        <f t="shared" si="5"/>
        <v>77</v>
      </c>
      <c r="B80" s="11" t="s">
        <v>62</v>
      </c>
      <c r="C80" s="11" t="s">
        <v>12</v>
      </c>
      <c r="D80" s="12" t="s">
        <v>22</v>
      </c>
      <c r="E80" s="11">
        <v>49.1</v>
      </c>
      <c r="F80" s="11">
        <v>1905</v>
      </c>
      <c r="G80" s="13">
        <v>256.8</v>
      </c>
      <c r="H80" s="13">
        <f t="shared" si="6"/>
        <v>1540.8</v>
      </c>
      <c r="I80" s="13">
        <f t="shared" si="7"/>
        <v>3081.6</v>
      </c>
      <c r="J80" s="14"/>
    </row>
    <row r="81" s="1" customFormat="1" ht="25" customHeight="1" spans="1:10">
      <c r="A81" s="11">
        <f t="shared" si="5"/>
        <v>78</v>
      </c>
      <c r="B81" s="11" t="s">
        <v>38</v>
      </c>
      <c r="C81" s="11" t="s">
        <v>15</v>
      </c>
      <c r="D81" s="12" t="s">
        <v>18</v>
      </c>
      <c r="E81" s="11">
        <v>65.57</v>
      </c>
      <c r="F81" s="11">
        <v>1906</v>
      </c>
      <c r="G81" s="13">
        <v>388.56</v>
      </c>
      <c r="H81" s="13">
        <f t="shared" si="6"/>
        <v>2331.36</v>
      </c>
      <c r="I81" s="13">
        <f t="shared" si="7"/>
        <v>4662.72</v>
      </c>
      <c r="J81" s="14"/>
    </row>
    <row r="82" s="1" customFormat="1" ht="25" customHeight="1" spans="1:10">
      <c r="A82" s="11">
        <f t="shared" si="5"/>
        <v>79</v>
      </c>
      <c r="B82" s="11" t="s">
        <v>21</v>
      </c>
      <c r="C82" s="11" t="s">
        <v>15</v>
      </c>
      <c r="D82" s="12" t="s">
        <v>16</v>
      </c>
      <c r="E82" s="11">
        <v>68.33</v>
      </c>
      <c r="F82" s="11">
        <v>1907</v>
      </c>
      <c r="G82" s="13">
        <v>410.64</v>
      </c>
      <c r="H82" s="13">
        <f t="shared" si="6"/>
        <v>2463.84</v>
      </c>
      <c r="I82" s="13">
        <f t="shared" si="7"/>
        <v>4927.68</v>
      </c>
      <c r="J82" s="14"/>
    </row>
    <row r="83" s="1" customFormat="1" ht="25" customHeight="1" spans="1:10">
      <c r="A83" s="11">
        <f t="shared" si="5"/>
        <v>80</v>
      </c>
      <c r="B83" s="11" t="s">
        <v>63</v>
      </c>
      <c r="C83" s="11" t="s">
        <v>12</v>
      </c>
      <c r="D83" s="12" t="s">
        <v>13</v>
      </c>
      <c r="E83" s="11">
        <v>40.82</v>
      </c>
      <c r="F83" s="11">
        <v>1908</v>
      </c>
      <c r="G83" s="13">
        <v>190.56</v>
      </c>
      <c r="H83" s="13">
        <f t="shared" si="6"/>
        <v>1143.36</v>
      </c>
      <c r="I83" s="13">
        <f t="shared" si="7"/>
        <v>2286.72</v>
      </c>
      <c r="J83" s="14"/>
    </row>
    <row r="84" s="1" customFormat="1" ht="25" customHeight="1" spans="1:10">
      <c r="A84" s="11">
        <f t="shared" si="5"/>
        <v>81</v>
      </c>
      <c r="B84" s="11"/>
      <c r="C84" s="11" t="s">
        <v>12</v>
      </c>
      <c r="D84" s="12" t="s">
        <v>13</v>
      </c>
      <c r="E84" s="11">
        <v>40.82</v>
      </c>
      <c r="F84" s="11">
        <v>2001</v>
      </c>
      <c r="G84" s="13">
        <v>190.56</v>
      </c>
      <c r="H84" s="13">
        <f t="shared" si="6"/>
        <v>1143.36</v>
      </c>
      <c r="I84" s="13">
        <f t="shared" si="7"/>
        <v>2286.72</v>
      </c>
      <c r="J84" s="14"/>
    </row>
    <row r="85" s="1" customFormat="1" ht="25" customHeight="1" spans="1:10">
      <c r="A85" s="11">
        <f t="shared" si="5"/>
        <v>82</v>
      </c>
      <c r="B85" s="11" t="s">
        <v>64</v>
      </c>
      <c r="C85" s="11" t="s">
        <v>15</v>
      </c>
      <c r="D85" s="12" t="s">
        <v>16</v>
      </c>
      <c r="E85" s="11">
        <v>68.33</v>
      </c>
      <c r="F85" s="11">
        <v>2002</v>
      </c>
      <c r="G85" s="13">
        <v>410.64</v>
      </c>
      <c r="H85" s="13">
        <f t="shared" si="6"/>
        <v>2463.84</v>
      </c>
      <c r="I85" s="13">
        <f t="shared" si="7"/>
        <v>4927.68</v>
      </c>
      <c r="J85" s="14"/>
    </row>
    <row r="86" s="1" customFormat="1" ht="25" customHeight="1" spans="1:10">
      <c r="A86" s="11">
        <f t="shared" si="5"/>
        <v>83</v>
      </c>
      <c r="B86" s="11" t="s">
        <v>65</v>
      </c>
      <c r="C86" s="11" t="s">
        <v>15</v>
      </c>
      <c r="D86" s="12" t="s">
        <v>18</v>
      </c>
      <c r="E86" s="11">
        <v>65.57</v>
      </c>
      <c r="F86" s="11">
        <v>2003</v>
      </c>
      <c r="G86" s="13">
        <v>388.56</v>
      </c>
      <c r="H86" s="13">
        <f t="shared" si="6"/>
        <v>2331.36</v>
      </c>
      <c r="I86" s="13">
        <f t="shared" si="7"/>
        <v>4662.72</v>
      </c>
      <c r="J86" s="14"/>
    </row>
    <row r="87" s="1" customFormat="1" ht="25" customHeight="1" spans="1:10">
      <c r="A87" s="11">
        <f t="shared" si="5"/>
        <v>84</v>
      </c>
      <c r="B87" s="11" t="s">
        <v>30</v>
      </c>
      <c r="C87" s="11" t="s">
        <v>12</v>
      </c>
      <c r="D87" s="15" t="s">
        <v>20</v>
      </c>
      <c r="E87" s="11">
        <v>48.48</v>
      </c>
      <c r="F87" s="11">
        <v>2004</v>
      </c>
      <c r="G87" s="13">
        <v>251.84</v>
      </c>
      <c r="H87" s="13">
        <f t="shared" si="6"/>
        <v>1511.04</v>
      </c>
      <c r="I87" s="13">
        <f t="shared" si="7"/>
        <v>3022.08</v>
      </c>
      <c r="J87" s="14"/>
    </row>
    <row r="88" s="1" customFormat="1" ht="25" customHeight="1" spans="1:10">
      <c r="A88" s="11">
        <f t="shared" si="5"/>
        <v>85</v>
      </c>
      <c r="B88" s="11" t="s">
        <v>37</v>
      </c>
      <c r="C88" s="11" t="s">
        <v>12</v>
      </c>
      <c r="D88" s="12" t="s">
        <v>22</v>
      </c>
      <c r="E88" s="11">
        <v>49.1</v>
      </c>
      <c r="F88" s="11">
        <v>2005</v>
      </c>
      <c r="G88" s="13">
        <v>256.8</v>
      </c>
      <c r="H88" s="13">
        <f t="shared" si="6"/>
        <v>1540.8</v>
      </c>
      <c r="I88" s="13">
        <f t="shared" si="7"/>
        <v>3081.6</v>
      </c>
      <c r="J88" s="14"/>
    </row>
    <row r="89" s="1" customFormat="1" ht="25" customHeight="1" spans="1:10">
      <c r="A89" s="11">
        <f t="shared" si="5"/>
        <v>86</v>
      </c>
      <c r="B89" s="11" t="s">
        <v>66</v>
      </c>
      <c r="C89" s="11" t="s">
        <v>15</v>
      </c>
      <c r="D89" s="12" t="s">
        <v>18</v>
      </c>
      <c r="E89" s="11">
        <v>65.57</v>
      </c>
      <c r="F89" s="11">
        <v>2006</v>
      </c>
      <c r="G89" s="13">
        <v>388.56</v>
      </c>
      <c r="H89" s="13">
        <f t="shared" si="6"/>
        <v>2331.36</v>
      </c>
      <c r="I89" s="13">
        <f t="shared" si="7"/>
        <v>4662.72</v>
      </c>
      <c r="J89" s="14"/>
    </row>
    <row r="90" s="1" customFormat="1" ht="25" customHeight="1" spans="1:10">
      <c r="A90" s="11">
        <f t="shared" si="5"/>
        <v>87</v>
      </c>
      <c r="B90" s="11" t="s">
        <v>24</v>
      </c>
      <c r="C90" s="11" t="s">
        <v>15</v>
      </c>
      <c r="D90" s="12" t="s">
        <v>16</v>
      </c>
      <c r="E90" s="11">
        <v>68.33</v>
      </c>
      <c r="F90" s="11">
        <v>2007</v>
      </c>
      <c r="G90" s="13">
        <v>410.64</v>
      </c>
      <c r="H90" s="13">
        <f t="shared" si="6"/>
        <v>2463.84</v>
      </c>
      <c r="I90" s="13">
        <f t="shared" si="7"/>
        <v>4927.68</v>
      </c>
      <c r="J90" s="14"/>
    </row>
    <row r="91" s="1" customFormat="1" ht="25" customHeight="1" spans="1:10">
      <c r="A91" s="11">
        <f t="shared" si="5"/>
        <v>88</v>
      </c>
      <c r="B91" s="11"/>
      <c r="C91" s="11" t="s">
        <v>12</v>
      </c>
      <c r="D91" s="12" t="s">
        <v>13</v>
      </c>
      <c r="E91" s="11">
        <v>40.82</v>
      </c>
      <c r="F91" s="11">
        <v>2008</v>
      </c>
      <c r="G91" s="13">
        <v>190.56</v>
      </c>
      <c r="H91" s="13">
        <f t="shared" si="6"/>
        <v>1143.36</v>
      </c>
      <c r="I91" s="13">
        <f t="shared" si="7"/>
        <v>2286.72</v>
      </c>
      <c r="J91" s="14"/>
    </row>
    <row r="92" s="1" customFormat="1" ht="25" customHeight="1" spans="1:10">
      <c r="A92" s="11">
        <f t="shared" si="5"/>
        <v>89</v>
      </c>
      <c r="B92" s="11" t="s">
        <v>27</v>
      </c>
      <c r="C92" s="11" t="s">
        <v>12</v>
      </c>
      <c r="D92" s="12" t="s">
        <v>13</v>
      </c>
      <c r="E92" s="11">
        <v>40.82</v>
      </c>
      <c r="F92" s="11">
        <v>2101</v>
      </c>
      <c r="G92" s="13">
        <v>190.56</v>
      </c>
      <c r="H92" s="13">
        <f t="shared" si="6"/>
        <v>1143.36</v>
      </c>
      <c r="I92" s="13">
        <f t="shared" si="7"/>
        <v>2286.72</v>
      </c>
      <c r="J92" s="14"/>
    </row>
    <row r="93" s="1" customFormat="1" ht="25" customHeight="1" spans="1:10">
      <c r="A93" s="11">
        <f t="shared" si="5"/>
        <v>90</v>
      </c>
      <c r="B93" s="11"/>
      <c r="C93" s="11" t="s">
        <v>15</v>
      </c>
      <c r="D93" s="12" t="s">
        <v>16</v>
      </c>
      <c r="E93" s="11">
        <v>68.33</v>
      </c>
      <c r="F93" s="11">
        <v>2102</v>
      </c>
      <c r="G93" s="13">
        <v>410.64</v>
      </c>
      <c r="H93" s="13">
        <f t="shared" si="6"/>
        <v>2463.84</v>
      </c>
      <c r="I93" s="13">
        <f t="shared" si="7"/>
        <v>4927.68</v>
      </c>
      <c r="J93" s="14"/>
    </row>
    <row r="94" s="1" customFormat="1" ht="25" customHeight="1" spans="1:10">
      <c r="A94" s="11">
        <f t="shared" si="5"/>
        <v>91</v>
      </c>
      <c r="B94" s="11"/>
      <c r="C94" s="11" t="s">
        <v>15</v>
      </c>
      <c r="D94" s="12" t="s">
        <v>18</v>
      </c>
      <c r="E94" s="11">
        <v>65.57</v>
      </c>
      <c r="F94" s="11">
        <v>2103</v>
      </c>
      <c r="G94" s="13">
        <v>388.56</v>
      </c>
      <c r="H94" s="13">
        <f t="shared" si="6"/>
        <v>2331.36</v>
      </c>
      <c r="I94" s="13">
        <f t="shared" si="7"/>
        <v>4662.72</v>
      </c>
      <c r="J94" s="14"/>
    </row>
    <row r="95" s="1" customFormat="1" ht="25" customHeight="1" spans="1:10">
      <c r="A95" s="11">
        <f t="shared" si="5"/>
        <v>92</v>
      </c>
      <c r="B95" s="11" t="s">
        <v>29</v>
      </c>
      <c r="C95" s="11" t="s">
        <v>12</v>
      </c>
      <c r="D95" s="15" t="s">
        <v>20</v>
      </c>
      <c r="E95" s="11">
        <v>48.48</v>
      </c>
      <c r="F95" s="11">
        <v>2104</v>
      </c>
      <c r="G95" s="13">
        <v>251.84</v>
      </c>
      <c r="H95" s="13">
        <f t="shared" si="6"/>
        <v>1511.04</v>
      </c>
      <c r="I95" s="13">
        <f t="shared" si="7"/>
        <v>3022.08</v>
      </c>
      <c r="J95" s="14"/>
    </row>
    <row r="96" s="1" customFormat="1" ht="25" customHeight="1" spans="1:10">
      <c r="A96" s="11">
        <f t="shared" si="5"/>
        <v>93</v>
      </c>
      <c r="B96" s="11" t="s">
        <v>37</v>
      </c>
      <c r="C96" s="11" t="s">
        <v>12</v>
      </c>
      <c r="D96" s="12" t="s">
        <v>22</v>
      </c>
      <c r="E96" s="11">
        <v>49.1</v>
      </c>
      <c r="F96" s="11">
        <v>2105</v>
      </c>
      <c r="G96" s="13">
        <v>256.8</v>
      </c>
      <c r="H96" s="13">
        <f t="shared" si="6"/>
        <v>1540.8</v>
      </c>
      <c r="I96" s="13">
        <f t="shared" si="7"/>
        <v>3081.6</v>
      </c>
      <c r="J96" s="14"/>
    </row>
    <row r="97" s="1" customFormat="1" ht="25" customHeight="1" spans="1:10">
      <c r="A97" s="11">
        <f t="shared" si="5"/>
        <v>94</v>
      </c>
      <c r="B97" s="11"/>
      <c r="C97" s="11" t="s">
        <v>15</v>
      </c>
      <c r="D97" s="12" t="s">
        <v>18</v>
      </c>
      <c r="E97" s="11">
        <v>65.57</v>
      </c>
      <c r="F97" s="11">
        <v>2106</v>
      </c>
      <c r="G97" s="13">
        <v>388.56</v>
      </c>
      <c r="H97" s="13">
        <f t="shared" si="6"/>
        <v>2331.36</v>
      </c>
      <c r="I97" s="13">
        <f t="shared" si="7"/>
        <v>4662.72</v>
      </c>
      <c r="J97" s="14"/>
    </row>
    <row r="98" s="1" customFormat="1" ht="25" customHeight="1" spans="1:10">
      <c r="A98" s="11">
        <f t="shared" si="5"/>
        <v>95</v>
      </c>
      <c r="B98" s="11" t="s">
        <v>67</v>
      </c>
      <c r="C98" s="11" t="s">
        <v>15</v>
      </c>
      <c r="D98" s="12" t="s">
        <v>16</v>
      </c>
      <c r="E98" s="11">
        <v>68.33</v>
      </c>
      <c r="F98" s="11">
        <v>2107</v>
      </c>
      <c r="G98" s="13">
        <v>410.64</v>
      </c>
      <c r="H98" s="13">
        <f t="shared" si="6"/>
        <v>2463.84</v>
      </c>
      <c r="I98" s="13">
        <f t="shared" si="7"/>
        <v>4927.68</v>
      </c>
      <c r="J98" s="14"/>
    </row>
    <row r="99" s="1" customFormat="1" ht="25" customHeight="1" spans="1:10">
      <c r="A99" s="11">
        <f t="shared" si="5"/>
        <v>96</v>
      </c>
      <c r="B99" s="11"/>
      <c r="C99" s="11" t="s">
        <v>12</v>
      </c>
      <c r="D99" s="12" t="s">
        <v>13</v>
      </c>
      <c r="E99" s="11">
        <v>40.82</v>
      </c>
      <c r="F99" s="11">
        <v>2108</v>
      </c>
      <c r="G99" s="13">
        <v>190.56</v>
      </c>
      <c r="H99" s="13">
        <f t="shared" si="6"/>
        <v>1143.36</v>
      </c>
      <c r="I99" s="13">
        <f t="shared" si="7"/>
        <v>2286.72</v>
      </c>
      <c r="J99" s="14"/>
    </row>
  </sheetData>
  <autoFilter xmlns:etc="http://www.wps.cn/officeDocument/2017/etCustomData" ref="A3:J99" etc:filterBottomFollowUsedRange="0">
    <extLst/>
  </autoFilter>
  <mergeCells count="1">
    <mergeCell ref="A1:J2"/>
  </mergeCells>
  <pageMargins left="0.554861111111111" right="0.554861111111111" top="0.802777777777778" bottom="0.802777777777778" header="0.5" footer="0.5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小太阳</cp:lastModifiedBy>
  <dcterms:created xsi:type="dcterms:W3CDTF">2026-04-01T08:44:00Z</dcterms:created>
  <dcterms:modified xsi:type="dcterms:W3CDTF">2026-04-16T04:29:21Z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C3E779594E054A148D0F1CFF56BC4578_13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