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近期待办事项\2026年产业奖补\区级公示\"/>
    </mc:Choice>
  </mc:AlternateContent>
  <bookViews>
    <workbookView windowWidth="28800" windowHeight="11775"/>
  </bookViews>
  <sheets>
    <sheet name="华容区汇总表" sheetId="6" r:id="rId1"/>
  </sheets>
  <definedNames>
    <definedName name="_xlnm._FilterDatabase" localSheetId="0" hidden="1">华容区汇总表!$A$3:$I$1214</definedName>
    <definedName name="_xlnm.Print_Titles" localSheetId="0">华容区汇总表!$1:$3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<sst xmlns="http://schemas.openxmlformats.org/spreadsheetml/2006/main" count="6063" uniqueCount="2213">
  <si>
    <t>华容区2026年度农业产业扶贫项目资金及报帐拨款汇总表</t>
  </si>
  <si>
    <t xml:space="preserve">填表单位（盖章）：                           </t>
  </si>
  <si>
    <t>序号</t>
  </si>
  <si>
    <t>乡镇</t>
  </si>
  <si>
    <t>村</t>
  </si>
  <si>
    <t>脱贫户主
姓名</t>
  </si>
  <si>
    <t>种养殖品
种及规模</t>
  </si>
  <si>
    <t>补偿金额（元）</t>
  </si>
  <si>
    <t>备注</t>
  </si>
  <si>
    <t>身份类型</t>
  </si>
  <si>
    <t>蒲团乡</t>
  </si>
  <si>
    <t>大庙村</t>
  </si>
  <si>
    <t>刘林华</t>
  </si>
  <si>
    <t>棉花2亩、芝麻1亩、鸡105只</t>
  </si>
  <si>
    <t>脱贫人口</t>
  </si>
  <si>
    <t>汪细桥</t>
  </si>
  <si>
    <t>水稻5.8亩，棉花2.1亩，芝麻2亩，鸡180只，鸭20只</t>
  </si>
  <si>
    <t>唐生海</t>
  </si>
  <si>
    <t>水稻4.1亩，棉花1.2亩，芝麻4.5亩</t>
  </si>
  <si>
    <t>范家远</t>
  </si>
  <si>
    <t>棉花2亩</t>
  </si>
  <si>
    <t>王桂容</t>
  </si>
  <si>
    <t>棉花2.5亩，芝麻1.5亩</t>
  </si>
  <si>
    <t>汪诗楚</t>
  </si>
  <si>
    <t>棉花2亩，芝麻1亩</t>
  </si>
  <si>
    <t>王卫民</t>
  </si>
  <si>
    <t>水稻2亩</t>
  </si>
  <si>
    <t>汪月园</t>
  </si>
  <si>
    <t>水稻1亩，棉花2亩，芝麻1亩</t>
  </si>
  <si>
    <t>王耀华</t>
  </si>
  <si>
    <t>棉花3.5亩，芝麻3亩</t>
  </si>
  <si>
    <t>王友平</t>
  </si>
  <si>
    <t>水稻2亩，棉花3亩，芝麻2.5亩</t>
  </si>
  <si>
    <t>监测对象</t>
  </si>
  <si>
    <t>王辉</t>
  </si>
  <si>
    <t>棉花2.5亩</t>
  </si>
  <si>
    <t>王国正</t>
  </si>
  <si>
    <t>芝麻1亩</t>
  </si>
  <si>
    <t>张细胜</t>
  </si>
  <si>
    <t>鱼塘湘莲12亩</t>
  </si>
  <si>
    <t>乔世平</t>
  </si>
  <si>
    <t>棉花1.2亩</t>
  </si>
  <si>
    <t>吴车生</t>
  </si>
  <si>
    <t>黄牛9头，水稻15亩，鱼塘湘莲10亩</t>
  </si>
  <si>
    <t>徐美华</t>
  </si>
  <si>
    <t>水稻2.5亩，芝麻2.8亩</t>
  </si>
  <si>
    <t>吴礼乐</t>
  </si>
  <si>
    <t>水稻3亩，棉花2.8亩，芝麻1亩</t>
  </si>
  <si>
    <t>刘元兵</t>
  </si>
  <si>
    <t>水稻1.2亩</t>
  </si>
  <si>
    <t>刘来喜</t>
  </si>
  <si>
    <t>水稻2.1亩</t>
  </si>
  <si>
    <t>吴秋民</t>
  </si>
  <si>
    <t>张龙欢</t>
  </si>
  <si>
    <t>芝麻3亩</t>
  </si>
  <si>
    <t>陈秀英</t>
  </si>
  <si>
    <t>水稻2亩，棉花1.2亩，芝麻1亩</t>
  </si>
  <si>
    <t>朱细国</t>
  </si>
  <si>
    <t>棉花4亩，鱼塘湘莲5亩</t>
  </si>
  <si>
    <t>龚发雄</t>
  </si>
  <si>
    <t>水稻7.3亩，芝麻1亩</t>
  </si>
  <si>
    <t>孟新反</t>
  </si>
  <si>
    <t>水稻6亩，棉花6亩，芝麻6.5亩</t>
  </si>
  <si>
    <t>邹明秀</t>
  </si>
  <si>
    <t>孟祥专</t>
  </si>
  <si>
    <t>黄牛7头</t>
  </si>
  <si>
    <t>邹新志</t>
  </si>
  <si>
    <t>孟新洲</t>
  </si>
  <si>
    <t>水稻5亩，芝麻2亩</t>
  </si>
  <si>
    <t>汪正明</t>
  </si>
  <si>
    <t>水稻4.2亩，棉花1.7亩，芝麻1.3亩，鸡60只</t>
  </si>
  <si>
    <t>汪荣</t>
  </si>
  <si>
    <t>鸡140只</t>
  </si>
  <si>
    <t>张细明</t>
  </si>
  <si>
    <t>黄牛6头，水稻3.8亩，棉花1.2亩</t>
  </si>
  <si>
    <t>汪松林</t>
  </si>
  <si>
    <t>水稻2亩，芝麻1亩、鸡40只</t>
  </si>
  <si>
    <t>吴群林</t>
  </si>
  <si>
    <t>芝麻2亩</t>
  </si>
  <si>
    <t>小庙村</t>
  </si>
  <si>
    <t>陶先湖</t>
  </si>
  <si>
    <t>养鸡100只</t>
  </si>
  <si>
    <t>杨自法</t>
  </si>
  <si>
    <t>养鸡200只</t>
  </si>
  <si>
    <t>汪三志</t>
  </si>
  <si>
    <t>种植水稻2亩</t>
  </si>
  <si>
    <t>胡胜良</t>
  </si>
  <si>
    <t>种植水稻1亩</t>
  </si>
  <si>
    <t>刘成连</t>
  </si>
  <si>
    <t>种植水稻2亩，养鸡50只</t>
  </si>
  <si>
    <t>文煜兴</t>
  </si>
  <si>
    <t>杨友法</t>
  </si>
  <si>
    <t>养鸡50只</t>
  </si>
  <si>
    <t>熊传刚</t>
  </si>
  <si>
    <t>种植水稻11亩</t>
  </si>
  <si>
    <t>徐金香</t>
  </si>
  <si>
    <t>种植水稻1.7亩</t>
  </si>
  <si>
    <t>王开水</t>
  </si>
  <si>
    <t>种植水稻2.5亩</t>
  </si>
  <si>
    <t>杨大会</t>
  </si>
  <si>
    <t>孟小燕</t>
  </si>
  <si>
    <t>胡国兵</t>
  </si>
  <si>
    <t>种植水稻1.5亩</t>
  </si>
  <si>
    <t>姜明海</t>
  </si>
  <si>
    <t>种植水稻4亩</t>
  </si>
  <si>
    <t>杨超美</t>
  </si>
  <si>
    <t>田建平</t>
  </si>
  <si>
    <t>种植水稻2.5亩、养鸡50只</t>
  </si>
  <si>
    <t>毛学文</t>
  </si>
  <si>
    <t>胡金水</t>
  </si>
  <si>
    <t>苏芳美</t>
  </si>
  <si>
    <t>种植水稻3亩</t>
  </si>
  <si>
    <t>胡建华</t>
  </si>
  <si>
    <t>种植水稻3.5亩</t>
  </si>
  <si>
    <t>叶元池</t>
  </si>
  <si>
    <t>养鱼12.5亩</t>
  </si>
  <si>
    <t>熊昆</t>
  </si>
  <si>
    <t>胡武明</t>
  </si>
  <si>
    <t>种植水稻1.4亩</t>
  </si>
  <si>
    <t>熊红成</t>
  </si>
  <si>
    <t>种植水稻2.6亩</t>
  </si>
  <si>
    <t>周加环</t>
  </si>
  <si>
    <t>吴耀云</t>
  </si>
  <si>
    <t>种植水稻3.2亩</t>
  </si>
  <si>
    <t>江珊</t>
  </si>
  <si>
    <t>种植水稻2.7亩</t>
  </si>
  <si>
    <t>陈文忠</t>
  </si>
  <si>
    <t>金银枝</t>
  </si>
  <si>
    <t>姜细怀</t>
  </si>
  <si>
    <t>胡三秋</t>
  </si>
  <si>
    <t>种植1.5亩，养鸡50只，蜜蜂7箱子</t>
  </si>
  <si>
    <t>黄治水</t>
  </si>
  <si>
    <t>姜胜兵</t>
  </si>
  <si>
    <t>姜德木</t>
  </si>
  <si>
    <t>种植5亩</t>
  </si>
  <si>
    <t>杨腊容</t>
  </si>
  <si>
    <t>种植4亩，养鱼9亩</t>
  </si>
  <si>
    <t>石竹村</t>
  </si>
  <si>
    <t>夏艳军</t>
  </si>
  <si>
    <t>稻谷/3亩，鸡/58只</t>
  </si>
  <si>
    <t>熊桂花</t>
  </si>
  <si>
    <t>稻谷/2.4亩</t>
  </si>
  <si>
    <t>熊厚方</t>
  </si>
  <si>
    <t>稻谷/1亩</t>
  </si>
  <si>
    <t>汪阳安</t>
  </si>
  <si>
    <t>稻谷/15亩，鸡/61只</t>
  </si>
  <si>
    <t>汪学文</t>
  </si>
  <si>
    <t>稻谷/18亩，鸡/143只</t>
  </si>
  <si>
    <t>夏清火</t>
  </si>
  <si>
    <t>稻谷/2亩</t>
  </si>
  <si>
    <t>赵芝意</t>
  </si>
  <si>
    <t>稻谷/2.2亩</t>
  </si>
  <si>
    <t>龚院明</t>
  </si>
  <si>
    <t>稻谷/3.3亩</t>
  </si>
  <si>
    <t>龚锋</t>
  </si>
  <si>
    <t>稻谷/3亩</t>
  </si>
  <si>
    <t>熊腊梅</t>
  </si>
  <si>
    <t>稻谷/1.2亩</t>
  </si>
  <si>
    <t>方振雄</t>
  </si>
  <si>
    <t>稻谷/2.8亩</t>
  </si>
  <si>
    <t>顾巧莲</t>
  </si>
  <si>
    <t>冯银华</t>
  </si>
  <si>
    <t>汪四明</t>
  </si>
  <si>
    <t>稻谷/3.5亩</t>
  </si>
  <si>
    <t>李四容</t>
  </si>
  <si>
    <t>稻谷/5亩</t>
  </si>
  <si>
    <t>丁瑞熙</t>
  </si>
  <si>
    <t>鸡/52只</t>
  </si>
  <si>
    <t>上倪村</t>
  </si>
  <si>
    <t>姜明祥</t>
  </si>
  <si>
    <t>羊：28只</t>
  </si>
  <si>
    <t>季群林</t>
  </si>
  <si>
    <t>中稻谷：4亩</t>
  </si>
  <si>
    <t>姚兰英</t>
  </si>
  <si>
    <t>甜玉米：1.5亩</t>
  </si>
  <si>
    <t>高永忠</t>
  </si>
  <si>
    <t>中稻谷：4.2亩</t>
  </si>
  <si>
    <t>吕银安</t>
  </si>
  <si>
    <t>中稻谷：5.8亩</t>
  </si>
  <si>
    <t>饶国京</t>
  </si>
  <si>
    <t>中稻谷：1.1亩</t>
  </si>
  <si>
    <t>胡文章</t>
  </si>
  <si>
    <t>中稻谷：8.3亩</t>
  </si>
  <si>
    <t>饶浩民</t>
  </si>
  <si>
    <t>中稻谷：2.8亩</t>
  </si>
  <si>
    <t>熊炳城</t>
  </si>
  <si>
    <t>中稻谷：2亩</t>
  </si>
  <si>
    <t>胡祝武</t>
  </si>
  <si>
    <t>中稻谷：1.8亩
棉花：1.2亩</t>
  </si>
  <si>
    <t>吴细爱</t>
  </si>
  <si>
    <t>中稻谷：3.9亩</t>
  </si>
  <si>
    <t>熊自取</t>
  </si>
  <si>
    <t>吕旺中</t>
  </si>
  <si>
    <t>中稻谷：3亩</t>
  </si>
  <si>
    <t>吕贤中</t>
  </si>
  <si>
    <t>中稻谷：1.3亩</t>
  </si>
  <si>
    <t>周民强</t>
  </si>
  <si>
    <t>中稻谷：1亩</t>
  </si>
  <si>
    <t>周未来</t>
  </si>
  <si>
    <t>中稻谷：2.2亩</t>
  </si>
  <si>
    <t>袁从阳</t>
  </si>
  <si>
    <t>中稻谷：6.2亩</t>
  </si>
  <si>
    <t>季建华</t>
  </si>
  <si>
    <t>中稻谷1.2亩</t>
  </si>
  <si>
    <t>季宏华</t>
  </si>
  <si>
    <t>中稻谷：1.6亩</t>
  </si>
  <si>
    <t>何桥村</t>
  </si>
  <si>
    <t>陈锦秀</t>
  </si>
  <si>
    <t>中稻谷：1.5亩</t>
  </si>
  <si>
    <t>蔡正国</t>
  </si>
  <si>
    <t>中稻谷：2.6亩 棉花：2.8亩</t>
  </si>
  <si>
    <t>陈德国</t>
  </si>
  <si>
    <t>中稻谷：9亩  棉花：3亩</t>
  </si>
  <si>
    <t>程云辉</t>
  </si>
  <si>
    <t>中稻谷：18亩</t>
  </si>
  <si>
    <t>吴德喜</t>
  </si>
  <si>
    <t>吴志育</t>
  </si>
  <si>
    <t>陈三云</t>
  </si>
  <si>
    <t xml:space="preserve"> 中稻谷：3亩  棉花：2亩</t>
  </si>
  <si>
    <t>冷细爱</t>
  </si>
  <si>
    <t>中稻谷：2.5亩</t>
  </si>
  <si>
    <t>吴自回</t>
  </si>
  <si>
    <t>中稻谷：10亩</t>
  </si>
  <si>
    <t>吴金华</t>
  </si>
  <si>
    <t>中稻谷：5亩</t>
  </si>
  <si>
    <t>周凤姣</t>
  </si>
  <si>
    <t>邓上华</t>
  </si>
  <si>
    <t>中稻谷：5亩 棉花：2.3亩</t>
  </si>
  <si>
    <t>郑新琴</t>
  </si>
  <si>
    <t>汪厚胜</t>
  </si>
  <si>
    <t>中稻谷：3.5亩 棉花1.5亩</t>
  </si>
  <si>
    <t>胡昌林</t>
  </si>
  <si>
    <t>程正书</t>
  </si>
  <si>
    <t>胡学建</t>
  </si>
  <si>
    <t>吴时见</t>
  </si>
  <si>
    <t>中稻谷：3亩 棉花：1.5亩</t>
  </si>
  <si>
    <t>余中奎</t>
  </si>
  <si>
    <t>吴细华</t>
  </si>
  <si>
    <t>雷代地</t>
  </si>
  <si>
    <t>吴时灿</t>
  </si>
  <si>
    <t>中稻谷：1.5亩 棉花：2.5亩</t>
  </si>
  <si>
    <t>李翠英</t>
  </si>
  <si>
    <t>中稻谷：6亩</t>
  </si>
  <si>
    <t>吴松青</t>
  </si>
  <si>
    <t>横山村</t>
  </si>
  <si>
    <t>王连香</t>
  </si>
  <si>
    <t>万文生</t>
  </si>
  <si>
    <t>芝麻2.5亩、鸡115只、鱼塘30亩</t>
  </si>
  <si>
    <t>吴自安</t>
  </si>
  <si>
    <t>棉花1亩、稻谷5亩、芝麻1亩、鸡60只</t>
  </si>
  <si>
    <t>胡光荣</t>
  </si>
  <si>
    <t>棉花1亩、稻谷4亩、芝麻1亩、鸡200只</t>
  </si>
  <si>
    <t>王细英</t>
  </si>
  <si>
    <t>棉花1亩</t>
  </si>
  <si>
    <t>罗小兵</t>
  </si>
  <si>
    <t>稻谷4亩</t>
  </si>
  <si>
    <t>焦超凡</t>
  </si>
  <si>
    <t>稻谷2.4亩</t>
  </si>
  <si>
    <t>蔡绍亮</t>
  </si>
  <si>
    <t>稻谷5亩</t>
  </si>
  <si>
    <t>潘明火</t>
  </si>
  <si>
    <t>鸡78只</t>
  </si>
  <si>
    <t>姜飞</t>
  </si>
  <si>
    <t>棉花3.5亩、稻谷5.5亩、西瓜1亩、玉米1亩</t>
  </si>
  <si>
    <t>徐少塘</t>
  </si>
  <si>
    <t>稻谷6亩、玉米3亩、棉花1.2亩、鸡53只</t>
  </si>
  <si>
    <t>姜来明</t>
  </si>
  <si>
    <t>棉花1.2亩、稻谷2.5亩、西瓜1亩、玉米1.3亩、鸡60只</t>
  </si>
  <si>
    <t>熊壮志</t>
  </si>
  <si>
    <t>棉花1亩、鸡60只</t>
  </si>
  <si>
    <t>冷新发</t>
  </si>
  <si>
    <t>章癸卯</t>
  </si>
  <si>
    <t>稻谷3亩</t>
  </si>
  <si>
    <t>袁马家</t>
  </si>
  <si>
    <t>稻谷2亩、玉米1.2亩、黄豆1亩</t>
  </si>
  <si>
    <t>熊政权</t>
  </si>
  <si>
    <t>稻谷6亩、鸡57只</t>
  </si>
  <si>
    <t>万三英</t>
  </si>
  <si>
    <t>鱼塘5亩、棉花1.8亩、鸡65只</t>
  </si>
  <si>
    <t>黄喜珍</t>
  </si>
  <si>
    <t>湘莲24亩</t>
  </si>
  <si>
    <t>万贵良</t>
  </si>
  <si>
    <t>棉花1亩、芝麻2亩、稻谷4亩</t>
  </si>
  <si>
    <t>高立甫</t>
  </si>
  <si>
    <t>棉花3.5亩、鸡78只</t>
  </si>
  <si>
    <t>江金容</t>
  </si>
  <si>
    <t>棉花1.2亩、鸡76只</t>
  </si>
  <si>
    <t>汪少成</t>
  </si>
  <si>
    <t>稻谷2.2亩、黄豆1亩</t>
  </si>
  <si>
    <t>汪金舟</t>
  </si>
  <si>
    <t>龚水安</t>
  </si>
  <si>
    <t>稻谷2亩、芝麻1.4亩</t>
  </si>
  <si>
    <t>周方金</t>
  </si>
  <si>
    <t>龚进新</t>
  </si>
  <si>
    <t>鸡110只</t>
  </si>
  <si>
    <t>龚辉华</t>
  </si>
  <si>
    <t>芝麻1.5亩、棉花2.4亩、鸡102只</t>
  </si>
  <si>
    <t>龚少池</t>
  </si>
  <si>
    <t>黄玉荣</t>
  </si>
  <si>
    <t>芝麻1亩、鸡78只</t>
  </si>
  <si>
    <t>陈桂英</t>
  </si>
  <si>
    <t>芝麻3亩、鸡75只</t>
  </si>
  <si>
    <t>瓜圻村</t>
  </si>
  <si>
    <t>江国兵</t>
  </si>
  <si>
    <t>水稻5亩，家禽68只</t>
  </si>
  <si>
    <t>廖万青</t>
  </si>
  <si>
    <t>江华兵</t>
  </si>
  <si>
    <t>水稻8亩</t>
  </si>
  <si>
    <t>廖四如</t>
  </si>
  <si>
    <t>江正明</t>
  </si>
  <si>
    <t>水稻3亩</t>
  </si>
  <si>
    <t>张平安</t>
  </si>
  <si>
    <t>张水珍</t>
  </si>
  <si>
    <t>水稻1亩</t>
  </si>
  <si>
    <t>姜胜利</t>
  </si>
  <si>
    <t>姜开火</t>
  </si>
  <si>
    <t>水稻10亩</t>
  </si>
  <si>
    <t>田信权</t>
  </si>
  <si>
    <t>柳学六</t>
  </si>
  <si>
    <t>水稻2.5亩</t>
  </si>
  <si>
    <t>徐为中</t>
  </si>
  <si>
    <t>黄罗军</t>
  </si>
  <si>
    <t>柳学祥</t>
  </si>
  <si>
    <t>余德泉</t>
  </si>
  <si>
    <t>秦昌金</t>
  </si>
  <si>
    <t>水稻9亩，家禽190只</t>
  </si>
  <si>
    <t>周忠汉</t>
  </si>
  <si>
    <t>水稻27亩</t>
  </si>
  <si>
    <t>余春安</t>
  </si>
  <si>
    <t>水稻6亩，家禽鸡270只</t>
  </si>
  <si>
    <t>余保国</t>
  </si>
  <si>
    <t>水稻11.6亩</t>
  </si>
  <si>
    <t>余卫国</t>
  </si>
  <si>
    <t>水稻2.8亩</t>
  </si>
  <si>
    <t>涂克明</t>
  </si>
  <si>
    <t>樊胜先</t>
  </si>
  <si>
    <t>龚冬梅</t>
  </si>
  <si>
    <t>水稻7亩</t>
  </si>
  <si>
    <t>周敢生</t>
  </si>
  <si>
    <t>周国桥</t>
  </si>
  <si>
    <t>水稻6亩</t>
  </si>
  <si>
    <t>严愿心</t>
  </si>
  <si>
    <t>严胜开</t>
  </si>
  <si>
    <t>王海青</t>
  </si>
  <si>
    <t>水稻5亩</t>
  </si>
  <si>
    <t>杨细波</t>
  </si>
  <si>
    <t>水稻15亩</t>
  </si>
  <si>
    <t>金本华</t>
  </si>
  <si>
    <t>水稻3.5亩，家禽鸡130只</t>
  </si>
  <si>
    <t>姜明</t>
  </si>
  <si>
    <t>姜五明</t>
  </si>
  <si>
    <t>水稻3.3亩，家禽鸡240只</t>
  </si>
  <si>
    <t>徐小毛</t>
  </si>
  <si>
    <t>周丰年</t>
  </si>
  <si>
    <t>姜长江</t>
  </si>
  <si>
    <t>张四界</t>
  </si>
  <si>
    <t>家禽鸡305只</t>
  </si>
  <si>
    <t>秦重雄</t>
  </si>
  <si>
    <t>家禽265只</t>
  </si>
  <si>
    <t>徐国兵</t>
  </si>
  <si>
    <t>家禽80只</t>
  </si>
  <si>
    <t>小港村</t>
  </si>
  <si>
    <t>严福夭</t>
  </si>
  <si>
    <t>王友香</t>
  </si>
  <si>
    <t>鸡鸭鹅70只</t>
  </si>
  <si>
    <t>陈俊林</t>
  </si>
  <si>
    <t>鸡鸭鹅68只</t>
  </si>
  <si>
    <t>朱四先</t>
  </si>
  <si>
    <t>水稻4亩</t>
  </si>
  <si>
    <t>包细先</t>
  </si>
  <si>
    <t>黄豆4.8亩</t>
  </si>
  <si>
    <t>汪保平</t>
  </si>
  <si>
    <t>黄豆3亩</t>
  </si>
  <si>
    <t>汤必胜</t>
  </si>
  <si>
    <t>水稻10亩、黄豆3亩、鸡80只</t>
  </si>
  <si>
    <t>徐春兰</t>
  </si>
  <si>
    <t>水稻3.6亩</t>
  </si>
  <si>
    <t>吴正球</t>
  </si>
  <si>
    <t>水稻1.5亩、黄豆3亩</t>
  </si>
  <si>
    <t>汤才胜</t>
  </si>
  <si>
    <t>黄豆3.2亩</t>
  </si>
  <si>
    <t>蒙明文</t>
  </si>
  <si>
    <t>黄豆4亩</t>
  </si>
  <si>
    <t>许林清</t>
  </si>
  <si>
    <t>水稻3.8亩、黄豆1.5亩</t>
  </si>
  <si>
    <t>冷敌良</t>
  </si>
  <si>
    <t>水稻4亩、鸡58只</t>
  </si>
  <si>
    <t>明亚奇</t>
  </si>
  <si>
    <t>玉米2.5亩、黄豆4亩、水稻6.5亩、鸡63只</t>
  </si>
  <si>
    <t>明甜</t>
  </si>
  <si>
    <t>黄豆5亩、鸡鸭145只</t>
  </si>
  <si>
    <t>武汉循礼门支行</t>
  </si>
  <si>
    <t>明平方</t>
  </si>
  <si>
    <t>黄豆5亩、鸡120只、鸭128只</t>
  </si>
  <si>
    <t>明平水</t>
  </si>
  <si>
    <t>黄豆4.6亩、鸡鸭151只</t>
  </si>
  <si>
    <t>潘龙恩</t>
  </si>
  <si>
    <t>黄豆2.5亩</t>
  </si>
  <si>
    <t>程细珍</t>
  </si>
  <si>
    <t>潘和平</t>
  </si>
  <si>
    <t>水稻6亩，黄豆3亩</t>
  </si>
  <si>
    <t>胡艳林</t>
  </si>
  <si>
    <t>黄豆2亩、鸡鸭鹅鸽子合计67只</t>
  </si>
  <si>
    <t>郭金钗</t>
  </si>
  <si>
    <t>黄豆2亩</t>
  </si>
  <si>
    <t>周来意</t>
  </si>
  <si>
    <t>鸡鸭鹅合计52只</t>
  </si>
  <si>
    <t>柳映庭</t>
  </si>
  <si>
    <t>张少君</t>
  </si>
  <si>
    <t>水稻6亩，黄豆5亩</t>
  </si>
  <si>
    <t>柳家顺</t>
  </si>
  <si>
    <t>黄豆6亩</t>
  </si>
  <si>
    <t>潘亚兵</t>
  </si>
  <si>
    <t>水稻1.9亩，黄豆2.4亩</t>
  </si>
  <si>
    <t>潘明儒</t>
  </si>
  <si>
    <t>水稻1.8亩，黄豆2亩</t>
  </si>
  <si>
    <t>潘强成</t>
  </si>
  <si>
    <t>潘金洲</t>
  </si>
  <si>
    <t>潘振兴</t>
  </si>
  <si>
    <t>潘明利</t>
  </si>
  <si>
    <t>水稻3.3亩</t>
  </si>
  <si>
    <t>潘际欢</t>
  </si>
  <si>
    <t>水稻3.2亩</t>
  </si>
  <si>
    <t>潘长恩</t>
  </si>
  <si>
    <t>水稻2.2亩</t>
  </si>
  <si>
    <t>蒲团农场</t>
  </si>
  <si>
    <t>袁佑生</t>
  </si>
  <si>
    <t>水稻28亩</t>
  </si>
  <si>
    <t>徐祖祥</t>
  </si>
  <si>
    <t>棉花3亩</t>
  </si>
  <si>
    <t>夏巧燕</t>
  </si>
  <si>
    <t>郭垱村</t>
  </si>
  <si>
    <t>黄三元</t>
  </si>
  <si>
    <t xml:space="preserve">水稻2.2亩  </t>
  </si>
  <si>
    <t>郭才勇</t>
  </si>
  <si>
    <t xml:space="preserve">水稻2亩  </t>
  </si>
  <si>
    <t>郭汉池</t>
  </si>
  <si>
    <t xml:space="preserve">水稻1亩 </t>
  </si>
  <si>
    <t>谭德兰</t>
  </si>
  <si>
    <t xml:space="preserve">水稻1.5亩 </t>
  </si>
  <si>
    <t>郭全寿</t>
  </si>
  <si>
    <t>水稻6.5亩</t>
  </si>
  <si>
    <t>王宏元</t>
  </si>
  <si>
    <t>王细永</t>
  </si>
  <si>
    <t>稻谷6.8亩</t>
  </si>
  <si>
    <t>徐五祥</t>
  </si>
  <si>
    <t>稻谷1.2亩</t>
  </si>
  <si>
    <t>王贵喜</t>
  </si>
  <si>
    <t xml:space="preserve">稻谷1.5亩 </t>
  </si>
  <si>
    <t>胡晓刚</t>
  </si>
  <si>
    <t>胡运池</t>
  </si>
  <si>
    <t>稻虾8.8亩</t>
  </si>
  <si>
    <t>季爱琴</t>
  </si>
  <si>
    <t xml:space="preserve">稻谷3.6亩 </t>
  </si>
  <si>
    <t>金红三</t>
  </si>
  <si>
    <t>黄牛3只</t>
  </si>
  <si>
    <t>身份证号码错误已更正</t>
  </si>
  <si>
    <t>林玉娥</t>
  </si>
  <si>
    <t xml:space="preserve">稻谷16亩 </t>
  </si>
  <si>
    <t>瞿春连</t>
  </si>
  <si>
    <t xml:space="preserve">稻谷11亩 </t>
  </si>
  <si>
    <t>纪年生</t>
  </si>
  <si>
    <t xml:space="preserve">稻谷2.5亩  </t>
  </si>
  <si>
    <t>胡德租</t>
  </si>
  <si>
    <t>稻谷30亩 鸡鸭120只</t>
  </si>
  <si>
    <t>郭供应</t>
  </si>
  <si>
    <t>养鸡鸭160只</t>
  </si>
  <si>
    <t>胡兵旗</t>
  </si>
  <si>
    <t>稻谷8亩 鸡鸭180只</t>
  </si>
  <si>
    <t>郭志云</t>
  </si>
  <si>
    <t>稻谷2.2亩</t>
  </si>
  <si>
    <t>郭交情</t>
  </si>
  <si>
    <t>稻谷2亩</t>
  </si>
  <si>
    <t>叶明祥</t>
  </si>
  <si>
    <t>稻谷1.6亩</t>
  </si>
  <si>
    <t>叶金锋</t>
  </si>
  <si>
    <t xml:space="preserve">稻谷1.7亩 </t>
  </si>
  <si>
    <t>郭明</t>
  </si>
  <si>
    <t xml:space="preserve">稻谷1.5亩  </t>
  </si>
  <si>
    <t>郭才送</t>
  </si>
  <si>
    <t xml:space="preserve">稻谷2.6亩 </t>
  </si>
  <si>
    <t>石玉谷</t>
  </si>
  <si>
    <t>稻谷1.5亩</t>
  </si>
  <si>
    <t>郭先锋</t>
  </si>
  <si>
    <t>稻谷2.5亩</t>
  </si>
  <si>
    <t>龚又琴</t>
  </si>
  <si>
    <t>鸭4000只</t>
  </si>
  <si>
    <t>郭细苕</t>
  </si>
  <si>
    <t>汪爱云</t>
  </si>
  <si>
    <t>稻谷1亩</t>
  </si>
  <si>
    <t>郭金平</t>
  </si>
  <si>
    <t>稻谷23亩</t>
  </si>
  <si>
    <t>郭志国</t>
  </si>
  <si>
    <t>郭盛新</t>
  </si>
  <si>
    <t>稻谷1.3亩</t>
  </si>
  <si>
    <t>郭卫兵</t>
  </si>
  <si>
    <t>临江乡</t>
  </si>
  <si>
    <t>黄岭村</t>
  </si>
  <si>
    <t>胡圣刚</t>
  </si>
  <si>
    <t>鱼塘3亩，玉米2亩，红薯1亩，芝麻1亩，养鸡142只</t>
  </si>
  <si>
    <t>胡吉祥</t>
  </si>
  <si>
    <t>玉米2亩，芝麻1亩，鸡205只</t>
  </si>
  <si>
    <t>胡金明</t>
  </si>
  <si>
    <t>养鸡64只，玉米3亩，养鱼3亩</t>
  </si>
  <si>
    <t>汪根黄</t>
  </si>
  <si>
    <t>湘莲15亩、养鸡109只，玉米1亩</t>
  </si>
  <si>
    <t>胡昌焱</t>
  </si>
  <si>
    <t>玉米3亩，养鸡68只</t>
  </si>
  <si>
    <t>鲁细腊</t>
  </si>
  <si>
    <t>玉米2亩，芝麻3亩</t>
  </si>
  <si>
    <t>粑铺村</t>
  </si>
  <si>
    <t>包作才</t>
  </si>
  <si>
    <t>玉米1亩，黄豆1亩，共计2亩</t>
  </si>
  <si>
    <t>包作学</t>
  </si>
  <si>
    <t>养殖鸭子760只，养殖鱼塘9亩</t>
  </si>
  <si>
    <t>陈绪风</t>
  </si>
  <si>
    <t>黄豆5亩</t>
  </si>
  <si>
    <t>陈亚中</t>
  </si>
  <si>
    <t>霍家胜</t>
  </si>
  <si>
    <t>西甜瓜1亩</t>
  </si>
  <si>
    <t>刘国楚</t>
  </si>
  <si>
    <t>黄豆1.5亩</t>
  </si>
  <si>
    <t>倪兰</t>
  </si>
  <si>
    <t>西甜瓜1亩，黄豆1亩，共计2亩</t>
  </si>
  <si>
    <t>倪望胜</t>
  </si>
  <si>
    <t>黄豆1亩</t>
  </si>
  <si>
    <t>邵美连</t>
  </si>
  <si>
    <t>甜玉米1亩，黄豆1.5亩，共计2.5亩</t>
  </si>
  <si>
    <t>汪雪敏</t>
  </si>
  <si>
    <t>王安心</t>
  </si>
  <si>
    <t>种植黄豆1亩</t>
  </si>
  <si>
    <t>王桂珍</t>
  </si>
  <si>
    <t>王友娣</t>
  </si>
  <si>
    <t>王又进</t>
  </si>
  <si>
    <t>西甜瓜1亩，黄豆1亩，合计2亩</t>
  </si>
  <si>
    <t>许凤生</t>
  </si>
  <si>
    <t>许国成</t>
  </si>
  <si>
    <t>许海风</t>
  </si>
  <si>
    <t>黄豆，甜玉米，西甜瓜计27亩，养殖鱼塘30亩，共计57亩</t>
  </si>
  <si>
    <t>许年生</t>
  </si>
  <si>
    <t>杨金前</t>
  </si>
  <si>
    <t>水稻1.5亩，湘莲2.5亩，共计4亩</t>
  </si>
  <si>
    <t>殷永祥</t>
  </si>
  <si>
    <t>赵凤先</t>
  </si>
  <si>
    <t>周卫花</t>
  </si>
  <si>
    <t>黄豆种植3.5亩</t>
  </si>
  <si>
    <t>许先样</t>
  </si>
  <si>
    <t>新安村</t>
  </si>
  <si>
    <t>黄冬花</t>
  </si>
  <si>
    <t>玉米1亩，香莲1.8亩</t>
  </si>
  <si>
    <t>袁查法</t>
  </si>
  <si>
    <t>香莲2亩</t>
  </si>
  <si>
    <t>袁顺青</t>
  </si>
  <si>
    <t>玉米1.2亩</t>
  </si>
  <si>
    <t>袁学佑</t>
  </si>
  <si>
    <t>玉米1.2亩、红薯1亩</t>
  </si>
  <si>
    <t>熊燕</t>
  </si>
  <si>
    <t>玉米1.8亩</t>
  </si>
  <si>
    <t>袁水平</t>
  </si>
  <si>
    <t>玉米2.5亩，红薯1亩</t>
  </si>
  <si>
    <t>袁长江</t>
  </si>
  <si>
    <t>玉米1.5亩</t>
  </si>
  <si>
    <t>袁学林</t>
  </si>
  <si>
    <t>玉米1亩</t>
  </si>
  <si>
    <t>谢金保</t>
  </si>
  <si>
    <t>谢本田</t>
  </si>
  <si>
    <t>玉米3.6亩</t>
  </si>
  <si>
    <t>熊传凤</t>
  </si>
  <si>
    <t>玉米2.6亩，红薯1亩</t>
  </si>
  <si>
    <t>谢火车</t>
  </si>
  <si>
    <t>玉米2亩，红薯1.1亩</t>
  </si>
  <si>
    <t>谢兴起</t>
  </si>
  <si>
    <t>玉米2.4亩</t>
  </si>
  <si>
    <t>何华珍</t>
  </si>
  <si>
    <t>香莲2.8亩</t>
  </si>
  <si>
    <t>谢立志</t>
  </si>
  <si>
    <t>水稻2.4亩，香莲2亩，玉米1.2亩</t>
  </si>
  <si>
    <t>姜汉英</t>
  </si>
  <si>
    <t>玉米1.6亩</t>
  </si>
  <si>
    <t>涂桂姣</t>
  </si>
  <si>
    <t>水稻2.4亩，香莲2亩，玉米2.4亩</t>
  </si>
  <si>
    <t>谢进堂</t>
  </si>
  <si>
    <t>玉米1.9亩</t>
  </si>
  <si>
    <t>谢焕民</t>
  </si>
  <si>
    <t>玉米2亩，香莲1.4亩</t>
  </si>
  <si>
    <t>胡吉银</t>
  </si>
  <si>
    <t>香莲3.8亩</t>
  </si>
  <si>
    <t>明翠华</t>
  </si>
  <si>
    <t>玉米2.3亩</t>
  </si>
  <si>
    <t>吴火清</t>
  </si>
  <si>
    <t>玉米1.7亩</t>
  </si>
  <si>
    <t>吴宏文</t>
  </si>
  <si>
    <t>玉米3亩、香莲1.4亩</t>
  </si>
  <si>
    <t>李学兰</t>
  </si>
  <si>
    <t>吴子平</t>
  </si>
  <si>
    <t>吴谷成</t>
  </si>
  <si>
    <t>玉米1.9亩，红薯1亩</t>
  </si>
  <si>
    <t>夏国林</t>
  </si>
  <si>
    <t>水稻3亩，香莲2.1亩、玉米3亩</t>
  </si>
  <si>
    <t>夏有才</t>
  </si>
  <si>
    <t>玉米1.4亩</t>
  </si>
  <si>
    <t>夏付平</t>
  </si>
  <si>
    <t>水稻3.5亩，香莲1.8亩、玉米1亩</t>
  </si>
  <si>
    <t>熊贵命</t>
  </si>
  <si>
    <t>玉米1.2亩，香莲1亩</t>
  </si>
  <si>
    <t>陈桂梅</t>
  </si>
  <si>
    <t>玉米2亩、香莲1.9亩</t>
  </si>
  <si>
    <t>夏小重</t>
  </si>
  <si>
    <t>徐国正</t>
  </si>
  <si>
    <t>水稻3亩、香莲3亩、玉米3.2亩</t>
  </si>
  <si>
    <t>徐四华</t>
  </si>
  <si>
    <t>涂火明</t>
  </si>
  <si>
    <t>涂火生</t>
  </si>
  <si>
    <t>水稻1.1亩、玉米1亩</t>
  </si>
  <si>
    <t>崔汤村</t>
  </si>
  <si>
    <t>汤运琼</t>
  </si>
  <si>
    <t>香莲2.3亩 大豆2亩</t>
  </si>
  <si>
    <t>田全容</t>
  </si>
  <si>
    <t xml:space="preserve">鱼池20.5亩 </t>
  </si>
  <si>
    <t>冯火喜</t>
  </si>
  <si>
    <t>黄豆1亩.鱼池1.2亩</t>
  </si>
  <si>
    <t>汤菊丙</t>
  </si>
  <si>
    <t>鱼池3.2亩 香莲1.5</t>
  </si>
  <si>
    <t>崔华中</t>
  </si>
  <si>
    <t>鱼池4亩</t>
  </si>
  <si>
    <t>沈顺全</t>
  </si>
  <si>
    <t xml:space="preserve"> 水稻3.2亩
</t>
  </si>
  <si>
    <t>刘艳珍</t>
  </si>
  <si>
    <t>鱼池12亩  水稻6亩</t>
  </si>
  <si>
    <t>鲁汉英</t>
  </si>
  <si>
    <t>香莲2.3亩</t>
  </si>
  <si>
    <t>姜多容</t>
  </si>
  <si>
    <t>汤小林</t>
  </si>
  <si>
    <t>鱼池16亩</t>
  </si>
  <si>
    <t>徐六华</t>
  </si>
  <si>
    <t xml:space="preserve">玉米6亩 </t>
  </si>
  <si>
    <t>熊春英</t>
  </si>
  <si>
    <t>玉米2.2亩</t>
  </si>
  <si>
    <t>王埠村</t>
  </si>
  <si>
    <t>严其劲</t>
  </si>
  <si>
    <t>殷玉兰</t>
  </si>
  <si>
    <t>郑丹红</t>
  </si>
  <si>
    <t>蔬菜7亩</t>
  </si>
  <si>
    <t>陈瑶</t>
  </si>
  <si>
    <t>大豆1.5亩</t>
  </si>
  <si>
    <t>邵细兵</t>
  </si>
  <si>
    <t>大豆2亩</t>
  </si>
  <si>
    <t>邵新平</t>
  </si>
  <si>
    <t>王德焰</t>
  </si>
  <si>
    <t>熊贵美</t>
  </si>
  <si>
    <t>大豆1.2</t>
  </si>
  <si>
    <t>许细菊</t>
  </si>
  <si>
    <t>杜振家</t>
  </si>
  <si>
    <t>蔬菜5亩</t>
  </si>
  <si>
    <t>徐兵</t>
  </si>
  <si>
    <t>香莲5亩</t>
  </si>
  <si>
    <t>芦洲村</t>
  </si>
  <si>
    <t>郑红云</t>
  </si>
  <si>
    <t>养殖经济鱼类7亩</t>
  </si>
  <si>
    <t>程正有</t>
  </si>
  <si>
    <t>养殖经济鱼类2亩</t>
  </si>
  <si>
    <t>金晓轩</t>
  </si>
  <si>
    <t>种植西甜瓜1.5亩</t>
  </si>
  <si>
    <t>董均莲</t>
  </si>
  <si>
    <t>种植大豆1.3亩</t>
  </si>
  <si>
    <t>王炎顺</t>
  </si>
  <si>
    <t>种植大豆2亩</t>
  </si>
  <si>
    <t>马桥村</t>
  </si>
  <si>
    <t>李亮明</t>
  </si>
  <si>
    <t>湘莲1亩</t>
  </si>
  <si>
    <t>李建华</t>
  </si>
  <si>
    <t>湘莲1.2亩</t>
  </si>
  <si>
    <t>汪志春</t>
  </si>
  <si>
    <t>鱼池6亩</t>
  </si>
  <si>
    <t>夏金荣</t>
  </si>
  <si>
    <t>湘莲1.3亩</t>
  </si>
  <si>
    <t>万红刚</t>
  </si>
  <si>
    <t>湘莲1亩、玉米1亩</t>
  </si>
  <si>
    <t>余海兵</t>
  </si>
  <si>
    <t>万昌幸</t>
  </si>
  <si>
    <t>万齐豆</t>
  </si>
  <si>
    <t>水稻1亩、牛4头</t>
  </si>
  <si>
    <t>陈汉桥</t>
  </si>
  <si>
    <t>程细兵</t>
  </si>
  <si>
    <t>冯新甫</t>
  </si>
  <si>
    <t>冯齐海</t>
  </si>
  <si>
    <t>冯定火</t>
  </si>
  <si>
    <t>陈大宝</t>
  </si>
  <si>
    <t>水稻1亩、玉米1.2亩</t>
  </si>
  <si>
    <t>临江村</t>
  </si>
  <si>
    <t>李正兰</t>
  </si>
  <si>
    <t>王永欢</t>
  </si>
  <si>
    <t>倪细叶</t>
  </si>
  <si>
    <t>芝麻2.2亩</t>
  </si>
  <si>
    <t>胡林村</t>
  </si>
  <si>
    <t>陈平秀</t>
  </si>
  <si>
    <t>鸡80只/黄豆1亩</t>
  </si>
  <si>
    <t>余木林</t>
  </si>
  <si>
    <t>玉米2亩</t>
  </si>
  <si>
    <t>鲁应兰</t>
  </si>
  <si>
    <t>鲁群南</t>
  </si>
  <si>
    <t>刘建光</t>
  </si>
  <si>
    <t>玉米2.5亩，黄豆1.41亩</t>
  </si>
  <si>
    <t>刘戊子</t>
  </si>
  <si>
    <t>刘五良</t>
  </si>
  <si>
    <t>胡三定</t>
  </si>
  <si>
    <t>龚咏梅</t>
  </si>
  <si>
    <t>廖可佳</t>
  </si>
  <si>
    <t>廖传辉</t>
  </si>
  <si>
    <t>杜秀芳</t>
  </si>
  <si>
    <t>玉米1亩，黄豆1亩</t>
  </si>
  <si>
    <t>大湖村</t>
  </si>
  <si>
    <t>秦红星</t>
  </si>
  <si>
    <t>甜玉米1.5亩=1.5亩。</t>
  </si>
  <si>
    <t>王铁军</t>
  </si>
  <si>
    <t>香莲2.1亩，红薯1.1亩=3.2亩。</t>
  </si>
  <si>
    <t>徐红梅</t>
  </si>
  <si>
    <t>甜玉米1.2亩=1.2亩。</t>
  </si>
  <si>
    <t>胡树林</t>
  </si>
  <si>
    <t>西瓜1.8亩，甜瓜1.5亩，甜玉米2亩=5.3亩。</t>
  </si>
  <si>
    <t>胡全意</t>
  </si>
  <si>
    <t>甜玉米1.1亩=1.1亩。</t>
  </si>
  <si>
    <t>熊双全</t>
  </si>
  <si>
    <t>红薯1.3亩=1.3亩。</t>
  </si>
  <si>
    <t>胡细花</t>
  </si>
  <si>
    <t>香莲2.5亩，甜玉米：2.1亩，红薯1.6亩=6.2亩。</t>
  </si>
  <si>
    <t>黄国辉</t>
  </si>
  <si>
    <t>大豆1.8亩，红薯1亩，甜玉米3亩=5.8亩。</t>
  </si>
  <si>
    <t>胡幼兵</t>
  </si>
  <si>
    <t>玉米1.5亩=1.5亩。</t>
  </si>
  <si>
    <t>龙潭村</t>
  </si>
  <si>
    <t>周文昌</t>
  </si>
  <si>
    <t>甜玉米1.5亩、稻谷1.8亩、黄豆1亩、鸡250只、鹅16只</t>
  </si>
  <si>
    <t>吕学荒</t>
  </si>
  <si>
    <t>甜玉米2亩、大豆1亩、鸭55只</t>
  </si>
  <si>
    <t>吕汉桥</t>
  </si>
  <si>
    <t>稻谷1亩、池塘养殖淡水鱼6亩</t>
  </si>
  <si>
    <t>吕中华</t>
  </si>
  <si>
    <t xml:space="preserve">稻谷1.0亩 </t>
  </si>
  <si>
    <t>吕恒木</t>
  </si>
  <si>
    <t>水稻1.5亩、甜玉米2.1亩</t>
  </si>
  <si>
    <t>吕星火</t>
  </si>
  <si>
    <t xml:space="preserve">稻谷2.6亩、湘莲7.3亩、鹅180只、鸡95只 </t>
  </si>
  <si>
    <t>刘显回</t>
  </si>
  <si>
    <t>甜玉米2.0亩</t>
  </si>
  <si>
    <t>新港村</t>
  </si>
  <si>
    <t>秦昌菊</t>
  </si>
  <si>
    <t>香莲1.5亩*200元/亩</t>
  </si>
  <si>
    <t>肖细少</t>
  </si>
  <si>
    <t>玉米3.3亩*200元/亩</t>
  </si>
  <si>
    <t>高燕</t>
  </si>
  <si>
    <t>湘莲3.3亩*200元/亩</t>
  </si>
  <si>
    <t>钟良艳</t>
  </si>
  <si>
    <t xml:space="preserve">湘莲2亩*200/亩
玉米1.5亩*200/亩
</t>
  </si>
  <si>
    <t>高金明</t>
  </si>
  <si>
    <t>玉米3.5亩*200元/亩</t>
  </si>
  <si>
    <t>钟进钱</t>
  </si>
  <si>
    <t>湘莲3.5亩*200元/亩</t>
  </si>
  <si>
    <t>严补花</t>
  </si>
  <si>
    <t>沈现芳</t>
  </si>
  <si>
    <t>湘莲1.5亩200元/亩玉米1.2亩200元/亩</t>
  </si>
  <si>
    <t>熊记群</t>
  </si>
  <si>
    <t>玉米1.6亩*200/亩</t>
  </si>
  <si>
    <t>李义生</t>
  </si>
  <si>
    <t>玉米2.4亩*200/亩</t>
  </si>
  <si>
    <t>李春枝</t>
  </si>
  <si>
    <t>湘莲2.2亩*200元/亩</t>
  </si>
  <si>
    <t>袁友珍</t>
  </si>
  <si>
    <t xml:space="preserve">玉米1.2亩*200元/亩
</t>
  </si>
  <si>
    <t>吴海丰</t>
  </si>
  <si>
    <t>玉米1.2亩*200元/亩，芝麻1亩*200元/亩</t>
  </si>
  <si>
    <t>吴定国</t>
  </si>
  <si>
    <t xml:space="preserve">湘莲2.3亩*200元/亩
</t>
  </si>
  <si>
    <t>吴昌树</t>
  </si>
  <si>
    <t>玉米2.5亩、湘莲1.5亩共计：4*200元/亩</t>
  </si>
  <si>
    <t>吴辛亥</t>
  </si>
  <si>
    <t xml:space="preserve">湘莲2.18亩*200元/亩
</t>
  </si>
  <si>
    <t>熊柏川</t>
  </si>
  <si>
    <t xml:space="preserve">湘莲3亩*200元/亩
</t>
  </si>
  <si>
    <t>熊家送</t>
  </si>
  <si>
    <t>湘莲2亩*200元/亩</t>
  </si>
  <si>
    <t>张运输</t>
  </si>
  <si>
    <t>湘莲1亩*200元/亩</t>
  </si>
  <si>
    <t>张守仁</t>
  </si>
  <si>
    <t>水稻3亩*200元/亩
玉米1亩*200元/亩</t>
  </si>
  <si>
    <t>张正兵</t>
  </si>
  <si>
    <t>鸡1100只*5元/只</t>
  </si>
  <si>
    <t>张友书</t>
  </si>
  <si>
    <t>玉米1.1亩*200元/亩</t>
  </si>
  <si>
    <t>黄喜梅</t>
  </si>
  <si>
    <t>湘莲2亩*200元/亩
鸡62*5元/只</t>
  </si>
  <si>
    <t>汪致安</t>
  </si>
  <si>
    <t>玉米1.7亩、香莲4亩，共计5.7亩*200元/亩</t>
  </si>
  <si>
    <t>蔡福云</t>
  </si>
  <si>
    <t>湘莲3亩*200元/亩</t>
  </si>
  <si>
    <t>华容镇</t>
  </si>
  <si>
    <t>刘花村</t>
  </si>
  <si>
    <t>赵海霞</t>
  </si>
  <si>
    <t>夏三友</t>
  </si>
  <si>
    <t>香莲1.8亩</t>
  </si>
  <si>
    <t>胡立文</t>
  </si>
  <si>
    <t>鸡子60只</t>
  </si>
  <si>
    <t>熊咀村</t>
  </si>
  <si>
    <t>高作根</t>
  </si>
  <si>
    <t>棉花4亩</t>
  </si>
  <si>
    <t>高法金</t>
  </si>
  <si>
    <t>闵凤仙</t>
  </si>
  <si>
    <t>吕光新</t>
  </si>
  <si>
    <t>棉花3.2亩</t>
  </si>
  <si>
    <t>吕坤川</t>
  </si>
  <si>
    <t>高银欢</t>
  </si>
  <si>
    <t>家禽70只</t>
  </si>
  <si>
    <t>廖铭村</t>
  </si>
  <si>
    <t>吴小林</t>
  </si>
  <si>
    <t>棉花1.5亩</t>
  </si>
  <si>
    <t>李道休</t>
  </si>
  <si>
    <t>莲藕1.02亩</t>
  </si>
  <si>
    <t>王庭单</t>
  </si>
  <si>
    <t>香莲1.64亩</t>
  </si>
  <si>
    <t>廖飞轮</t>
  </si>
  <si>
    <t>家禽101只</t>
  </si>
  <si>
    <t>廖世安</t>
  </si>
  <si>
    <t>家禽51只、棉花2.29亩</t>
  </si>
  <si>
    <t>宋淑珍</t>
  </si>
  <si>
    <t>家禽53只</t>
  </si>
  <si>
    <t>李术才</t>
  </si>
  <si>
    <t>家禽300只</t>
  </si>
  <si>
    <t>宋杏安</t>
  </si>
  <si>
    <t>棉花1.64亩</t>
  </si>
  <si>
    <t>熊天喜</t>
  </si>
  <si>
    <t>棉花1.68亩、香莲2.07亩</t>
  </si>
  <si>
    <t>吕兰芳</t>
  </si>
  <si>
    <t>玉米1.1亩</t>
  </si>
  <si>
    <t>万春梅</t>
  </si>
  <si>
    <t>棉花1.1亩</t>
  </si>
  <si>
    <t>秦七明</t>
  </si>
  <si>
    <t>鱼10.3亩、猪10头、家禽53只</t>
  </si>
  <si>
    <t>芦花村</t>
  </si>
  <si>
    <t>刘汉安</t>
  </si>
  <si>
    <t>芝麻1亩　鸡80只</t>
  </si>
  <si>
    <t>刘绍波</t>
  </si>
  <si>
    <t>刘绍祥</t>
  </si>
  <si>
    <t>秦凤珍</t>
  </si>
  <si>
    <t>棉花1.4亩</t>
  </si>
  <si>
    <t>吕顺喜</t>
  </si>
  <si>
    <t>棉花2.3亩</t>
  </si>
  <si>
    <t>万三桂</t>
  </si>
  <si>
    <t>棉花2.1亩</t>
  </si>
  <si>
    <t>童少文</t>
  </si>
  <si>
    <t>养鱼4亩</t>
  </si>
  <si>
    <t>刘珍喜</t>
  </si>
  <si>
    <t>棉花1.8亩</t>
  </si>
  <si>
    <t>赵杰</t>
  </si>
  <si>
    <t>秦付英</t>
  </si>
  <si>
    <t>高作五</t>
  </si>
  <si>
    <t>黄冬元</t>
  </si>
  <si>
    <t>养鸡52只</t>
  </si>
  <si>
    <t>高寿林</t>
  </si>
  <si>
    <t>高国金</t>
  </si>
  <si>
    <t>高红兵</t>
  </si>
  <si>
    <t>高利辉</t>
  </si>
  <si>
    <t>高仲坤</t>
  </si>
  <si>
    <t>养鸡51只</t>
  </si>
  <si>
    <t>高明新</t>
  </si>
  <si>
    <t>杨正新</t>
  </si>
  <si>
    <t>高细号</t>
  </si>
  <si>
    <t>高正华</t>
  </si>
  <si>
    <t>玉米1亩、芝麻1亩</t>
  </si>
  <si>
    <t>夏堤芝</t>
  </si>
  <si>
    <t>姜本珍</t>
  </si>
  <si>
    <t>胡细新</t>
  </si>
  <si>
    <t>棉花1.3亩</t>
  </si>
  <si>
    <t>韩畈村</t>
  </si>
  <si>
    <t>夏小年</t>
  </si>
  <si>
    <t>水稻15亩、湘莲15亩、家禽150只</t>
  </si>
  <si>
    <t>朱正明</t>
  </si>
  <si>
    <t>香莲4.5亩</t>
  </si>
  <si>
    <t>陈学惠</t>
  </si>
  <si>
    <t>蔬菜2亩、家禽60只</t>
  </si>
  <si>
    <t>宋胜兵</t>
  </si>
  <si>
    <t>蔬菜1亩</t>
  </si>
  <si>
    <t>宋金安</t>
  </si>
  <si>
    <t>鱼4亩</t>
  </si>
  <si>
    <t>韩福昌</t>
  </si>
  <si>
    <t>夏和生</t>
  </si>
  <si>
    <t>玉米30亩、蔬菜1亩</t>
  </si>
  <si>
    <t>陈维为</t>
  </si>
  <si>
    <t>蔬菜2亩</t>
  </si>
  <si>
    <t>曾夏碧</t>
  </si>
  <si>
    <t>韩楚文</t>
  </si>
  <si>
    <t>玉米1.5亩、蔬菜3亩</t>
  </si>
  <si>
    <t>夏又平</t>
  </si>
  <si>
    <t>韩俊彦</t>
  </si>
  <si>
    <t>韩享林</t>
  </si>
  <si>
    <t>蔬菜1亩、家禽62只</t>
  </si>
  <si>
    <t>韩三新</t>
  </si>
  <si>
    <t>秦秋连</t>
  </si>
  <si>
    <t>蔬菜1亩、家禽58只</t>
  </si>
  <si>
    <t>夏才才</t>
  </si>
  <si>
    <t>宋焱兵</t>
  </si>
  <si>
    <t>家禽500只</t>
  </si>
  <si>
    <t>夏清转</t>
  </si>
  <si>
    <t>玉米2亩、香莲2.5亩、家禽56只</t>
  </si>
  <si>
    <t>牌坊村</t>
  </si>
  <si>
    <t>熊五云</t>
  </si>
  <si>
    <t>甜玉米2.3亩、养鱼2.8亩、鸡69只</t>
  </si>
  <si>
    <t>熊四云</t>
  </si>
  <si>
    <t>湘莲1亩、棉花2亩</t>
  </si>
  <si>
    <t>吴长姣</t>
  </si>
  <si>
    <t>甜玉米1亩、棉花1亩</t>
  </si>
  <si>
    <t>周发赶</t>
  </si>
  <si>
    <t>中稻2.5亩、玉米1亩</t>
  </si>
  <si>
    <t>刘少平</t>
  </si>
  <si>
    <t>中稻2.1亩</t>
  </si>
  <si>
    <t>魏金安</t>
  </si>
  <si>
    <t>中稻2亩，棉花3.5亩</t>
  </si>
  <si>
    <t>程新平</t>
  </si>
  <si>
    <t>中稻1亩</t>
  </si>
  <si>
    <t>高法还</t>
  </si>
  <si>
    <t>湘莲2.5亩</t>
  </si>
  <si>
    <t>陈华兴</t>
  </si>
  <si>
    <t>甜玉米1亩、棉花2亩</t>
  </si>
  <si>
    <t>陶海军</t>
  </si>
  <si>
    <t>高敢珍</t>
  </si>
  <si>
    <t>甜玉米1亩</t>
  </si>
  <si>
    <t>刘正威</t>
  </si>
  <si>
    <t>中稻1.8亩、甜玉米1.5亩</t>
  </si>
  <si>
    <t>刘孟车</t>
  </si>
  <si>
    <t>鸡52只</t>
  </si>
  <si>
    <t>张春芳</t>
  </si>
  <si>
    <t>甜玉米1.1，棉花1亩</t>
  </si>
  <si>
    <t>夏清国</t>
  </si>
  <si>
    <t>夏元华</t>
  </si>
  <si>
    <t>秦永方</t>
  </si>
  <si>
    <t>秦春莲</t>
  </si>
  <si>
    <t>甜玉米2.5亩</t>
  </si>
  <si>
    <t>赵汉三</t>
  </si>
  <si>
    <t>芝麻1亩，棉花2亩</t>
  </si>
  <si>
    <t>夏欢新</t>
  </si>
  <si>
    <t>夏焱林</t>
  </si>
  <si>
    <t>刘守锤</t>
  </si>
  <si>
    <t>鸡70只</t>
  </si>
  <si>
    <t>滑新泥</t>
  </si>
  <si>
    <t>蔡国英</t>
  </si>
  <si>
    <t>夏大民</t>
  </si>
  <si>
    <t>夏丑情</t>
  </si>
  <si>
    <t>甜玉米2.8亩，棉花2亩</t>
  </si>
  <si>
    <t>夏大水</t>
  </si>
  <si>
    <t>棉花3.8亩</t>
  </si>
  <si>
    <t>鄢金章</t>
  </si>
  <si>
    <t>甜玉米2.2亩，棉花1.8亩</t>
  </si>
  <si>
    <t>鄢从新</t>
  </si>
  <si>
    <t>甜玉米3.2亩，棉花2.3亩</t>
  </si>
  <si>
    <t>秦福平</t>
  </si>
  <si>
    <t>湘莲2亩、稻谷1亩</t>
  </si>
  <si>
    <t>陈协丰</t>
  </si>
  <si>
    <t>棉花1亩、芝麻1亩</t>
  </si>
  <si>
    <t>陈木金</t>
  </si>
  <si>
    <t>棉花3.5亩</t>
  </si>
  <si>
    <t>陈志堂</t>
  </si>
  <si>
    <t>五分村</t>
  </si>
  <si>
    <t>王爱云</t>
  </si>
  <si>
    <t>香莲1.5亩</t>
  </si>
  <si>
    <t>吕彩元</t>
  </si>
  <si>
    <t>玉米1.5亩 大豆1亩</t>
  </si>
  <si>
    <t>姜冬玉</t>
  </si>
  <si>
    <t>玉米2亩，鱼塘25亩</t>
  </si>
  <si>
    <t>姜克明</t>
  </si>
  <si>
    <t>大豆1亩</t>
  </si>
  <si>
    <t>胡青云</t>
  </si>
  <si>
    <t>玉米1.5亩、大豆1.2亩</t>
  </si>
  <si>
    <t>罗修武</t>
  </si>
  <si>
    <t>香莲1.5亩 大豆1.5亩</t>
  </si>
  <si>
    <t>姜明木</t>
  </si>
  <si>
    <t>姜先来</t>
  </si>
  <si>
    <t>水稻2亩，大豆1.1亩</t>
  </si>
  <si>
    <t>姜丰群</t>
  </si>
  <si>
    <t>水稻2.2亩，鸡60只</t>
  </si>
  <si>
    <t>姜国新</t>
  </si>
  <si>
    <t>水稻2.4亩</t>
  </si>
  <si>
    <t>姜敢良</t>
  </si>
  <si>
    <t>玉米2亩 鸡60只</t>
  </si>
  <si>
    <t>姜柳林</t>
  </si>
  <si>
    <t>姜雪琴</t>
  </si>
  <si>
    <t>牛9头</t>
  </si>
  <si>
    <t>吕少华</t>
  </si>
  <si>
    <t>吴清香</t>
  </si>
  <si>
    <t>玉米1.2亩 鸡70只</t>
  </si>
  <si>
    <t>姜波林</t>
  </si>
  <si>
    <t>鱼塘7.7亩</t>
  </si>
  <si>
    <t>姜志成</t>
  </si>
  <si>
    <t>大豆1.1亩</t>
  </si>
  <si>
    <t>姜海波</t>
  </si>
  <si>
    <t>鱼塘26亩</t>
  </si>
  <si>
    <t>姜丰桥</t>
  </si>
  <si>
    <t>姜桂花</t>
  </si>
  <si>
    <t>鱼塘23亩</t>
  </si>
  <si>
    <t>陈元香</t>
  </si>
  <si>
    <t>鱼塘6亩</t>
  </si>
  <si>
    <t>杨巷村</t>
  </si>
  <si>
    <t>熊金桂</t>
  </si>
  <si>
    <t>玉米1亩
香莲1.5亩</t>
  </si>
  <si>
    <t>李三娥</t>
  </si>
  <si>
    <t>熊志干</t>
  </si>
  <si>
    <t>新增蜂蜜9箱
稻谷2亩</t>
  </si>
  <si>
    <t>夏如海</t>
  </si>
  <si>
    <t>玉米1.01亩 红薯1.07亩</t>
  </si>
  <si>
    <t>夏金国</t>
  </si>
  <si>
    <t>夏新明</t>
  </si>
  <si>
    <t>棉花1.33亩</t>
  </si>
  <si>
    <t>夏仲群</t>
  </si>
  <si>
    <t>湘莲3.29亩</t>
  </si>
  <si>
    <t>杨天右</t>
  </si>
  <si>
    <t>养羊新增28只</t>
  </si>
  <si>
    <t>杨平江</t>
  </si>
  <si>
    <t>香莲8.24亩</t>
  </si>
  <si>
    <t>郑光英</t>
  </si>
  <si>
    <t>陈欢喜</t>
  </si>
  <si>
    <t>棉花1.6亩、香莲1.42亩</t>
  </si>
  <si>
    <t>徐新意</t>
  </si>
  <si>
    <t>夏清海</t>
  </si>
  <si>
    <t>玉米1.51亩</t>
  </si>
  <si>
    <t>夏发海</t>
  </si>
  <si>
    <t>棉花1.13亩</t>
  </si>
  <si>
    <t>朱巧云</t>
  </si>
  <si>
    <t>凉亭社区</t>
  </si>
  <si>
    <t>汤从启</t>
  </si>
  <si>
    <t>高元娣</t>
  </si>
  <si>
    <t>廖细安</t>
  </si>
  <si>
    <t>水稻2亩、鱼18亩、鸡75只</t>
  </si>
  <si>
    <t>廖胜银</t>
  </si>
  <si>
    <t>姜腊美</t>
  </si>
  <si>
    <t>蔬菜1亩、芝麻2亩</t>
  </si>
  <si>
    <t>廖长喜</t>
  </si>
  <si>
    <t>蔬菜1亩、玉米2亩</t>
  </si>
  <si>
    <t>廖炉刚</t>
  </si>
  <si>
    <t>徐桂生</t>
  </si>
  <si>
    <t>香莲10亩、玉米2亩</t>
  </si>
  <si>
    <t>夏银珍</t>
  </si>
  <si>
    <t>蔬菜1亩、棉花2亩</t>
  </si>
  <si>
    <t>廖景财</t>
  </si>
  <si>
    <t>汤月英</t>
  </si>
  <si>
    <t>吴绍成</t>
  </si>
  <si>
    <t>水稻1亩、棉花1亩、蔬菜1亩</t>
  </si>
  <si>
    <t>赵振兴</t>
  </si>
  <si>
    <t>饶正武</t>
  </si>
  <si>
    <t>江华胜</t>
  </si>
  <si>
    <t>蔬菜1.5亩</t>
  </si>
  <si>
    <t>廖正兵</t>
  </si>
  <si>
    <t>蔬菜1.1亩</t>
  </si>
  <si>
    <t>钟玉华</t>
  </si>
  <si>
    <t>蔬菜1.6亩</t>
  </si>
  <si>
    <t>廖子怡</t>
  </si>
  <si>
    <t>汤文洲</t>
  </si>
  <si>
    <t>蔬菜2.4亩</t>
  </si>
  <si>
    <t>何淑芬</t>
  </si>
  <si>
    <t>盛佑枝</t>
  </si>
  <si>
    <t>蔬菜1亩、香莲1亩</t>
  </si>
  <si>
    <t>高环珍</t>
  </si>
  <si>
    <t>周群珍</t>
  </si>
  <si>
    <t>蔬菜1亩、芝麻1亩</t>
  </si>
  <si>
    <t>吴正凡</t>
  </si>
  <si>
    <t>鱼塘35亩、水稻8亩、香莲3亩、鸡60只</t>
  </si>
  <si>
    <t>廖云胜</t>
  </si>
  <si>
    <t>水稻2亩、棉花2亩、蔬菜1亩</t>
  </si>
  <si>
    <t>陈细菊</t>
  </si>
  <si>
    <t>吴小攀</t>
  </si>
  <si>
    <t>高发银</t>
  </si>
  <si>
    <t>香莲4.4亩、蔬菜1亩</t>
  </si>
  <si>
    <t>高卫银</t>
  </si>
  <si>
    <t>香莲2.9亩、蔬菜1亩</t>
  </si>
  <si>
    <t>周爱珍</t>
  </si>
  <si>
    <t>吴占强</t>
  </si>
  <si>
    <t>蔬菜1.4亩</t>
  </si>
  <si>
    <t>饶炳炎</t>
  </si>
  <si>
    <t>蔬菜1.45亩</t>
  </si>
  <si>
    <t>江华斌</t>
  </si>
  <si>
    <t>蔬菜1.2亩、棉花2.1亩</t>
  </si>
  <si>
    <t>饶国辉</t>
  </si>
  <si>
    <t>包王村</t>
  </si>
  <si>
    <t>包洪荒</t>
  </si>
  <si>
    <t>高建兵</t>
  </si>
  <si>
    <t>包三桥</t>
  </si>
  <si>
    <t>玉米4亩.牛5头.鱼7亩.香莲5亩</t>
  </si>
  <si>
    <t>熊汉甫</t>
  </si>
  <si>
    <t>香莲6亩、鱼18亩、牛6头</t>
  </si>
  <si>
    <t>童少中</t>
  </si>
  <si>
    <t>鱼8亩，玉米2.3亩</t>
  </si>
  <si>
    <t>包济勇</t>
  </si>
  <si>
    <t>鱼28亩、香莲26亩、家禽1300只</t>
  </si>
  <si>
    <t>熊松林</t>
  </si>
  <si>
    <t>鱼18亩、牛5头、玉米30亩</t>
  </si>
  <si>
    <t>熊桂山</t>
  </si>
  <si>
    <t>香莲15亩、稻谷8亩、
鸡320只、鱼6亩</t>
  </si>
  <si>
    <t>万齐胜</t>
  </si>
  <si>
    <t>玉米3亩、羊21头、</t>
  </si>
  <si>
    <t>胡春珍</t>
  </si>
  <si>
    <t>玉米1.2亩、鱼15亩</t>
  </si>
  <si>
    <t>张春霞</t>
  </si>
  <si>
    <t>香莲3亩</t>
  </si>
  <si>
    <t>包银川</t>
  </si>
  <si>
    <t>水稻3.6亩、香莲5.35亩</t>
  </si>
  <si>
    <t>熊冬林</t>
  </si>
  <si>
    <t>玉米13亩.香莲5.9亩</t>
  </si>
  <si>
    <t>高宗健</t>
  </si>
  <si>
    <t>万足银</t>
  </si>
  <si>
    <t>鱼4亩.鸡106只，玉米1.3亩</t>
  </si>
  <si>
    <t>吴爱云</t>
  </si>
  <si>
    <t>童志刚</t>
  </si>
  <si>
    <t>稻虾12亩，鸡850只</t>
  </si>
  <si>
    <t>童佳珍</t>
  </si>
  <si>
    <t>玉米1.1 亩</t>
  </si>
  <si>
    <t>杨田村</t>
  </si>
  <si>
    <t>夏火焰</t>
  </si>
  <si>
    <t>家禽52只、甜玉米1.1亩</t>
  </si>
  <si>
    <t>夏细木</t>
  </si>
  <si>
    <t>赵欢喜</t>
  </si>
  <si>
    <t>家禽62只</t>
  </si>
  <si>
    <t>陈晓群</t>
  </si>
  <si>
    <t>家禽63只</t>
  </si>
  <si>
    <t>夏石林</t>
  </si>
  <si>
    <t>夏敬生</t>
  </si>
  <si>
    <t>家禽58只</t>
  </si>
  <si>
    <t>杨正祥</t>
  </si>
  <si>
    <t>家禽130只、羊16只</t>
  </si>
  <si>
    <t>夏一元</t>
  </si>
  <si>
    <t>家禽76只</t>
  </si>
  <si>
    <t>夏元罗</t>
  </si>
  <si>
    <t>家禽62只、甜玉米1.2亩、大豆1.1亩</t>
  </si>
  <si>
    <t>姜金莲</t>
  </si>
  <si>
    <t>家禽56只</t>
  </si>
  <si>
    <t>夏清波</t>
  </si>
  <si>
    <t>家禽65只</t>
  </si>
  <si>
    <t>夏汉兵</t>
  </si>
  <si>
    <t>夏汉平</t>
  </si>
  <si>
    <t>家禽53只、甜玉米1.1亩</t>
  </si>
  <si>
    <t>熊皮村</t>
  </si>
  <si>
    <t>戴世刚</t>
  </si>
  <si>
    <t>蔡元长</t>
  </si>
  <si>
    <t>土猪8头、土鸡180只、玉米4亩、棉花4亩</t>
  </si>
  <si>
    <t>蔡继宏</t>
  </si>
  <si>
    <t>棉花1.8亩、土鸡68只</t>
  </si>
  <si>
    <t>袁正林</t>
  </si>
  <si>
    <t>棉花1.5亩、芝麻1.5亩、土鸡78只</t>
  </si>
  <si>
    <t>熊柏舟</t>
  </si>
  <si>
    <t>熊四林</t>
  </si>
  <si>
    <t>蔬菜1亩、土鸡98只</t>
  </si>
  <si>
    <t>罗瑞</t>
  </si>
  <si>
    <t>蔬菜1.0亩、土鸡267只、羊10只、湘莲1.6亩</t>
  </si>
  <si>
    <t>蔡早胜</t>
  </si>
  <si>
    <t>汤小军</t>
  </si>
  <si>
    <t>蔬菜2.3亩</t>
  </si>
  <si>
    <t>刘首秀</t>
  </si>
  <si>
    <t>蔬菜2.3亩、土鸡82只</t>
  </si>
  <si>
    <t>蔡火先</t>
  </si>
  <si>
    <t>土鸡69只</t>
  </si>
  <si>
    <t>段泽淑</t>
  </si>
  <si>
    <t>金熊村</t>
  </si>
  <si>
    <t>孙维广</t>
  </si>
  <si>
    <t>鸡320只</t>
  </si>
  <si>
    <t>孙维赶</t>
  </si>
  <si>
    <t>鸡80只</t>
  </si>
  <si>
    <t>胡浩宏</t>
  </si>
  <si>
    <t>胡贵华</t>
  </si>
  <si>
    <t>棉花6.5亩</t>
  </si>
  <si>
    <t>李冬梅</t>
  </si>
  <si>
    <t>胡新国</t>
  </si>
  <si>
    <t>棉花5.5亩、
鸡60只</t>
  </si>
  <si>
    <t>周三早</t>
  </si>
  <si>
    <t>棉花2.2亩</t>
  </si>
  <si>
    <t>姜玉枝</t>
  </si>
  <si>
    <t>棉花4.5亩</t>
  </si>
  <si>
    <t>胡月清</t>
  </si>
  <si>
    <t>孙建桥</t>
  </si>
  <si>
    <t>香莲15亩</t>
  </si>
  <si>
    <t>姜桂枝</t>
  </si>
  <si>
    <t>胡耀华</t>
  </si>
  <si>
    <t>棉花7亩</t>
  </si>
  <si>
    <t>胡楚文</t>
  </si>
  <si>
    <t>棉花2亩 、香莲5亩</t>
  </si>
  <si>
    <t>杨树池</t>
  </si>
  <si>
    <t>周汤村</t>
  </si>
  <si>
    <t>周承星</t>
  </si>
  <si>
    <t>杨新桥</t>
  </si>
  <si>
    <t>宋军江</t>
  </si>
  <si>
    <t>肖叶村</t>
  </si>
  <si>
    <t>涂运莲</t>
  </si>
  <si>
    <t>蔬菜1.2亩</t>
  </si>
  <si>
    <t>涂满英</t>
  </si>
  <si>
    <t>猪206头</t>
  </si>
  <si>
    <t>李春珍</t>
  </si>
  <si>
    <t>鸡59只、鸭50只、蔬菜1.9亩</t>
  </si>
  <si>
    <t>肖红梅</t>
  </si>
  <si>
    <t>鸡54只</t>
  </si>
  <si>
    <t>肖八斤</t>
  </si>
  <si>
    <t>鸡50只、玉米2亩</t>
  </si>
  <si>
    <t>张廷海</t>
  </si>
  <si>
    <t>张凤凡</t>
  </si>
  <si>
    <t>芝麻1.5亩</t>
  </si>
  <si>
    <t>姜三爱</t>
  </si>
  <si>
    <t>鸡54只、芝麻1亩</t>
  </si>
  <si>
    <t>张正安</t>
  </si>
  <si>
    <t>猪15头</t>
  </si>
  <si>
    <t>葛明清</t>
  </si>
  <si>
    <t>蔬菜1.06亩</t>
  </si>
  <si>
    <t>左正桥</t>
  </si>
  <si>
    <t>余东英</t>
  </si>
  <si>
    <t>鸡103只、蔬菜1.05亩</t>
  </si>
  <si>
    <t>杨丹</t>
  </si>
  <si>
    <t>鸡58只</t>
  </si>
  <si>
    <t>吕芬芳</t>
  </si>
  <si>
    <t>鸡101只、玉米1.1亩</t>
  </si>
  <si>
    <t>宋腊珍</t>
  </si>
  <si>
    <t>鸡78只、蔬菜1.02亩</t>
  </si>
  <si>
    <t>童传洲</t>
  </si>
  <si>
    <t>鸡62只</t>
  </si>
  <si>
    <t>童光华</t>
  </si>
  <si>
    <t>鸡55只</t>
  </si>
  <si>
    <t>童宇</t>
  </si>
  <si>
    <t>鸡106只</t>
  </si>
  <si>
    <t>叶圣望</t>
  </si>
  <si>
    <t>蔬菜10亩、蜜蜂16箱、
玉米2亩、鸡500只</t>
  </si>
  <si>
    <t>铁咀村</t>
  </si>
  <si>
    <t>易焱林</t>
  </si>
  <si>
    <t>玉米3.88亩湘莲2.1亩水稻4.2亩</t>
  </si>
  <si>
    <t>朱波</t>
  </si>
  <si>
    <t>棉花2亩玉米4亩湘莲5亩</t>
  </si>
  <si>
    <t>姜引群</t>
  </si>
  <si>
    <t>棉花3亩芝麻3亩</t>
  </si>
  <si>
    <t>熊细贤</t>
  </si>
  <si>
    <t>棉花2亩玉米1亩湘莲1亩</t>
  </si>
  <si>
    <t>周金兵</t>
  </si>
  <si>
    <t>棉花2亩芝麻2亩</t>
  </si>
  <si>
    <t>石树南</t>
  </si>
  <si>
    <t>四大家鱼25亩</t>
  </si>
  <si>
    <t>姜召减</t>
  </si>
  <si>
    <t>香莲4亩</t>
  </si>
  <si>
    <t>阁新米</t>
  </si>
  <si>
    <t>廖海金</t>
  </si>
  <si>
    <t>稻虾15.03亩</t>
  </si>
  <si>
    <t>熊卫国</t>
  </si>
  <si>
    <t>芝麻1.6亩玉米1.8亩</t>
  </si>
  <si>
    <t>赵友英</t>
  </si>
  <si>
    <t>玉米2.2亩湘莲2.15亩</t>
  </si>
  <si>
    <t>姜广山</t>
  </si>
  <si>
    <t>羊17只玉米2.4亩</t>
  </si>
  <si>
    <t>廖三保</t>
  </si>
  <si>
    <t>姜昭喜</t>
  </si>
  <si>
    <t>水稻5.3亩</t>
  </si>
  <si>
    <t>姜程文</t>
  </si>
  <si>
    <t>玉米3.5亩水稻3.5亩</t>
  </si>
  <si>
    <t>姜国珍</t>
  </si>
  <si>
    <t>四大家鱼2.1亩、湘莲4.5亩</t>
  </si>
  <si>
    <t>姜胜少</t>
  </si>
  <si>
    <t>玉米3.5亩</t>
  </si>
  <si>
    <t>姜本水</t>
  </si>
  <si>
    <t>湘莲5亩</t>
  </si>
  <si>
    <t>姜发银</t>
  </si>
  <si>
    <t>湘莲2亩、水稻4亩</t>
  </si>
  <si>
    <t>秦春玉</t>
  </si>
  <si>
    <t>谢本丑</t>
  </si>
  <si>
    <t>棉花8亩芝麻4亩湘莲5亩水稻16亩</t>
  </si>
  <si>
    <t>饶菊银</t>
  </si>
  <si>
    <t>周胜哈</t>
  </si>
  <si>
    <t>湘莲1.5亩玉米1亩芝麻1.8亩</t>
  </si>
  <si>
    <t>周胜钗</t>
  </si>
  <si>
    <t>湘莲4亩玉米3亩</t>
  </si>
  <si>
    <t>周彩霞</t>
  </si>
  <si>
    <t>湘莲6亩水稻3亩玉米4亩</t>
  </si>
  <si>
    <t>袁新云</t>
  </si>
  <si>
    <t>棉花1.5亩水稻1.5亩</t>
  </si>
  <si>
    <t>周仲生</t>
  </si>
  <si>
    <t>湘莲4亩玉米1.5亩</t>
  </si>
  <si>
    <t>夏敬兵</t>
  </si>
  <si>
    <t>湘莲3.8亩</t>
  </si>
  <si>
    <t>谢本羊</t>
  </si>
  <si>
    <t>芝麻4亩、水稻4亩、玉米6.5亩</t>
  </si>
  <si>
    <t>廖仲华</t>
  </si>
  <si>
    <t>水稻3.4亩</t>
  </si>
  <si>
    <t>姜三保</t>
  </si>
  <si>
    <t>四大家鱼9.1亩</t>
  </si>
  <si>
    <t>周汉菊</t>
  </si>
  <si>
    <t>玉米3亩湘莲2亩芝麻1亩</t>
  </si>
  <si>
    <t>胡姣梅</t>
  </si>
  <si>
    <t>鱼池14亩蔬菜2亩</t>
  </si>
  <si>
    <t>王际斌</t>
  </si>
  <si>
    <t>棉花1亩玉米2亩水稻6亩</t>
  </si>
  <si>
    <t>王细安</t>
  </si>
  <si>
    <t>湘莲8亩水稻4亩玉米2.3亩</t>
  </si>
  <si>
    <t>谢俊</t>
  </si>
  <si>
    <t>黄牛27头</t>
  </si>
  <si>
    <t>谢又生</t>
  </si>
  <si>
    <t>水稻2.5亩玉米1亩</t>
  </si>
  <si>
    <t>崔正国</t>
  </si>
  <si>
    <t>湘莲2亩</t>
  </si>
  <si>
    <t>戴友珍</t>
  </si>
  <si>
    <t>玉米4亩、湘莲5亩、棉花3亩</t>
  </si>
  <si>
    <t>姜召堂</t>
  </si>
  <si>
    <t>玉米2亩、蔬菜2亩</t>
  </si>
  <si>
    <t>胡红兵</t>
  </si>
  <si>
    <t>鱼池2亩、蔬菜3亩、羊10只</t>
  </si>
  <si>
    <t>姜昭炯</t>
  </si>
  <si>
    <t>水稻6.1亩</t>
  </si>
  <si>
    <t>夏又副</t>
  </si>
  <si>
    <t>水稻2.6亩</t>
  </si>
  <si>
    <t>姜昭胜</t>
  </si>
  <si>
    <t>水稻2.89亩</t>
  </si>
  <si>
    <t>王凤荣</t>
  </si>
  <si>
    <t>棉花1.5亩、水稻1.2亩、玉米3亩、香莲2亩</t>
  </si>
  <si>
    <t>王建国</t>
  </si>
  <si>
    <t>夏仕银</t>
  </si>
  <si>
    <t>丁桥村</t>
  </si>
  <si>
    <t>陈爱华</t>
  </si>
  <si>
    <t>吕三平</t>
  </si>
  <si>
    <t>蔬菜2.0亩</t>
  </si>
  <si>
    <t>吕爱华</t>
  </si>
  <si>
    <t>吕伯文</t>
  </si>
  <si>
    <t>蔬菜2.2亩</t>
  </si>
  <si>
    <t>吕锦泉</t>
  </si>
  <si>
    <t>蔬菜3.1亩</t>
  </si>
  <si>
    <t>吕焱峰</t>
  </si>
  <si>
    <t>胡蒙琴</t>
  </si>
  <si>
    <t>蔬菜2.8亩</t>
  </si>
  <si>
    <t>吕小霞</t>
  </si>
  <si>
    <t>吕志龙</t>
  </si>
  <si>
    <t>蔬菜2.6亩</t>
  </si>
  <si>
    <t>余顺连</t>
  </si>
  <si>
    <t>吕大胜</t>
  </si>
  <si>
    <t>蔬菜1.0亩</t>
  </si>
  <si>
    <t>刘顺珍</t>
  </si>
  <si>
    <t>姜三梅</t>
  </si>
  <si>
    <t>吕金丰</t>
  </si>
  <si>
    <t>吕三水</t>
  </si>
  <si>
    <t>吕赶庆</t>
  </si>
  <si>
    <t>蔬菜1.7亩</t>
  </si>
  <si>
    <t>高细文</t>
  </si>
  <si>
    <t>柴汤村</t>
  </si>
  <si>
    <t>汤景威</t>
  </si>
  <si>
    <t>棉花3亩、玉米1.8
亩</t>
  </si>
  <si>
    <t>汤运红</t>
  </si>
  <si>
    <t>香莲3.1亩、玉米
1.7亩</t>
  </si>
  <si>
    <t>周惠珍</t>
  </si>
  <si>
    <t>棉花2.5亩、玉米1亩</t>
  </si>
  <si>
    <t>廖淑清</t>
  </si>
  <si>
    <t>玉米2亩、棉花2亩</t>
  </si>
  <si>
    <t>陈腊生</t>
  </si>
  <si>
    <t>棉花3亩、玉米1.1
亩</t>
  </si>
  <si>
    <t>陈海春</t>
  </si>
  <si>
    <t>玉米3.7亩、棉
花1亩</t>
  </si>
  <si>
    <t>陈延六</t>
  </si>
  <si>
    <t>汤景少</t>
  </si>
  <si>
    <t>棉花3亩、玉米1.4
亩</t>
  </si>
  <si>
    <t>陈幼林</t>
  </si>
  <si>
    <t>陈德清</t>
  </si>
  <si>
    <t>棉花3亩、玉米2.5亩</t>
  </si>
  <si>
    <t>陈超群</t>
  </si>
  <si>
    <t>棉花2亩、玉米2.2亩</t>
  </si>
  <si>
    <t>倪文华</t>
  </si>
  <si>
    <t>玉米3亩</t>
  </si>
  <si>
    <t>汪新火</t>
  </si>
  <si>
    <t>倪文青</t>
  </si>
  <si>
    <t>倪佑清</t>
  </si>
  <si>
    <t>庙岭镇</t>
  </si>
  <si>
    <t>安城村</t>
  </si>
  <si>
    <t>梁茂发</t>
  </si>
  <si>
    <t>草鱼、鲢鱼16亩</t>
  </si>
  <si>
    <t>方江涛</t>
  </si>
  <si>
    <t>母鸡2000只，线鸡
1000只，
湘莲10亩</t>
  </si>
  <si>
    <t>方细兵</t>
  </si>
  <si>
    <t>草鱼、鲢鱼8亩</t>
  </si>
  <si>
    <t>张三顺</t>
  </si>
  <si>
    <t>草鱼、鲢鱼7亩</t>
  </si>
  <si>
    <t>张勇军</t>
  </si>
  <si>
    <t>草鱼、鲢鱼3亩</t>
  </si>
  <si>
    <t>大屋村</t>
  </si>
  <si>
    <t>孙太怀</t>
  </si>
  <si>
    <t>种殖芝麻1亩</t>
  </si>
  <si>
    <t>尹正顺</t>
  </si>
  <si>
    <t>尹安心</t>
  </si>
  <si>
    <t>养殖鸡100只</t>
  </si>
  <si>
    <t>范四章</t>
  </si>
  <si>
    <t>养殖鸡80只</t>
  </si>
  <si>
    <t>范改装</t>
  </si>
  <si>
    <t>养殖鸡60只</t>
  </si>
  <si>
    <t>尹维新</t>
  </si>
  <si>
    <t>养殖鸡150只</t>
  </si>
  <si>
    <t>范有毕</t>
  </si>
  <si>
    <t>范备战</t>
  </si>
  <si>
    <t>四大家鱼36亩</t>
  </si>
  <si>
    <t>大雄村</t>
  </si>
  <si>
    <t>朱柳华</t>
  </si>
  <si>
    <t>养殖淡水鱼类8亩</t>
  </si>
  <si>
    <t>邓水清</t>
  </si>
  <si>
    <t>养殖淡水鱼类6.8亩</t>
  </si>
  <si>
    <t>邓家兵</t>
  </si>
  <si>
    <t>养殖淡水鱼类8.8亩、养羊26只</t>
  </si>
  <si>
    <t>熊银南</t>
  </si>
  <si>
    <t>种殖湘莲10亩</t>
  </si>
  <si>
    <t>杨文龙</t>
  </si>
  <si>
    <t>种植湘莲11亩</t>
  </si>
  <si>
    <t>彭汉青</t>
  </si>
  <si>
    <t>养殖黄牛20头</t>
  </si>
  <si>
    <t>大叶村</t>
  </si>
  <si>
    <t>李加建</t>
  </si>
  <si>
    <t>水稻20亩，水产养殖30亩</t>
  </si>
  <si>
    <t>李安城</t>
  </si>
  <si>
    <t>家禽260只；水产养殖52亩</t>
  </si>
  <si>
    <t>李尚猛</t>
  </si>
  <si>
    <t>湘莲20亩，水产养殖80亩</t>
  </si>
  <si>
    <t>叶传高</t>
  </si>
  <si>
    <t>水稻种植16.3亩；家禽60只</t>
  </si>
  <si>
    <t>潘少平</t>
  </si>
  <si>
    <t>家禽60只，水产养殖8亩</t>
  </si>
  <si>
    <t>李华刚</t>
  </si>
  <si>
    <t>水产养殖30亩；湘莲20亩</t>
  </si>
  <si>
    <t>李建成</t>
  </si>
  <si>
    <t>水产养殖3.5亩</t>
  </si>
  <si>
    <t>辉煌社区</t>
  </si>
  <si>
    <t>谢华清</t>
  </si>
  <si>
    <t>家禽3000只，蔬菜5亩，四大家鱼5亩</t>
  </si>
  <si>
    <t>黄泥畈村</t>
  </si>
  <si>
    <t>吴建明</t>
  </si>
  <si>
    <t>水稻2亩
 湘莲10亩</t>
  </si>
  <si>
    <t>尹欢章</t>
  </si>
  <si>
    <t>水稻3亩
 小龙虾8亩</t>
  </si>
  <si>
    <t>胡运幼</t>
  </si>
  <si>
    <t>水稻2亩 
小龙虾4亩
 湘莲3亩</t>
  </si>
  <si>
    <t>韩淑清</t>
  </si>
  <si>
    <t>水稻14亩
 芝麻1.5亩
小龙虾7亩</t>
  </si>
  <si>
    <t>席亮贤</t>
  </si>
  <si>
    <t>湘莲6亩
 芝麻1.5亩</t>
  </si>
  <si>
    <t>尹章明</t>
  </si>
  <si>
    <t>水稻25亩 
鸡500只 羊30只 
四大家鱼19亩
 油菜4亩</t>
  </si>
  <si>
    <t>赵绍余</t>
  </si>
  <si>
    <t>小龙虾15亩
 湘莲2亩 鹅80只</t>
  </si>
  <si>
    <t>罗细丑</t>
  </si>
  <si>
    <t>芝麻6.5亩
 湘莲7亩</t>
  </si>
  <si>
    <t>罗来兵</t>
  </si>
  <si>
    <t>四大家鱼8亩 
小龙虾8亩 湘莲4亩</t>
  </si>
  <si>
    <t>方耀振</t>
  </si>
  <si>
    <t>水稻15亩
湘莲15亩芝麻8亩
四大家鱼8亩 
小龙虾10亩
 鸡300只</t>
  </si>
  <si>
    <t>毛梦</t>
  </si>
  <si>
    <t>小龙虾8亩</t>
  </si>
  <si>
    <t>李焱文</t>
  </si>
  <si>
    <t>芝麻3亩 湘莲5亩</t>
  </si>
  <si>
    <t>毛地享</t>
  </si>
  <si>
    <t>芝麻2亩 黄豆1亩 
水稻7亩
 四大家鱼13亩</t>
  </si>
  <si>
    <t>李春</t>
  </si>
  <si>
    <t>水稻10亩 
小龙虾10亩鸡400只</t>
  </si>
  <si>
    <t>脉岭村</t>
  </si>
  <si>
    <t>方传应</t>
  </si>
  <si>
    <t>家禽88只</t>
  </si>
  <si>
    <t>庙岭村</t>
  </si>
  <si>
    <t>潘南清</t>
  </si>
  <si>
    <t xml:space="preserve">四大家鱼22亩、湘莲10亩 </t>
  </si>
  <si>
    <t>谢国辉</t>
  </si>
  <si>
    <t>四大家鱼22亩、湘莲24亩</t>
  </si>
  <si>
    <t>田和焱</t>
  </si>
  <si>
    <t>四大家鱼 15亩</t>
  </si>
  <si>
    <t>叶国清</t>
  </si>
  <si>
    <t>四大家鱼 12亩、湘莲12亩</t>
  </si>
  <si>
    <t>田建新</t>
  </si>
  <si>
    <t>四大家鱼 28亩</t>
  </si>
  <si>
    <t>田二黑</t>
  </si>
  <si>
    <t>四大家鱼45亩、湘莲15亩</t>
  </si>
  <si>
    <t>田贱平</t>
  </si>
  <si>
    <t>四大家鱼 14亩</t>
  </si>
  <si>
    <t>田小根</t>
  </si>
  <si>
    <t>四大家鱼12.86亩</t>
  </si>
  <si>
    <t>熊登广</t>
  </si>
  <si>
    <t>四大家鱼7亩、湘莲12.2亩、家禽鸡鸭465只</t>
  </si>
  <si>
    <t>扇子湖</t>
  </si>
  <si>
    <t>尹本年</t>
  </si>
  <si>
    <t>水稻14亩</t>
  </si>
  <si>
    <t>尹传育</t>
  </si>
  <si>
    <t>尹军其</t>
  </si>
  <si>
    <t>水稻18亩</t>
  </si>
  <si>
    <t>李丑清</t>
  </si>
  <si>
    <t>吴米友</t>
  </si>
  <si>
    <t>范友权</t>
  </si>
  <si>
    <t>水稻16亩</t>
  </si>
  <si>
    <t>魏君安</t>
  </si>
  <si>
    <t>潘啓珍</t>
  </si>
  <si>
    <t>尹言安</t>
  </si>
  <si>
    <t>尹传超</t>
  </si>
  <si>
    <t>李尚堤</t>
  </si>
  <si>
    <t>水稻25亩</t>
  </si>
  <si>
    <t>姚幼青</t>
  </si>
  <si>
    <t>水稻11亩、四大家鱼5亩</t>
  </si>
  <si>
    <t>张和平</t>
  </si>
  <si>
    <t>陈功</t>
  </si>
  <si>
    <t>水稻24亩</t>
  </si>
  <si>
    <t>邱世五</t>
  </si>
  <si>
    <t>凤桂华</t>
  </si>
  <si>
    <t>赵锡品</t>
  </si>
  <si>
    <t>陈益良</t>
  </si>
  <si>
    <t>潘祥坤</t>
  </si>
  <si>
    <t>水稻20亩</t>
  </si>
  <si>
    <t>稻虾混养10亩、水稻10亩</t>
  </si>
  <si>
    <t>尹桂芳</t>
  </si>
  <si>
    <t>尹碧洲</t>
  </si>
  <si>
    <t>四大家鱼8亩</t>
  </si>
  <si>
    <t>余丫明</t>
  </si>
  <si>
    <r>
      <rPr>
        <sz val="10"/>
        <rFont val="宋体"/>
        <charset val="134"/>
      </rPr>
      <t>吴</t>
    </r>
    <r>
      <rPr>
        <sz val="10"/>
        <color indexed="8"/>
        <rFont val="宋体"/>
        <charset val="134"/>
      </rPr>
      <t>屴</t>
    </r>
    <r>
      <rPr>
        <sz val="10"/>
        <color theme="1"/>
        <rFont val="宋体"/>
        <charset val="134"/>
      </rPr>
      <t>村4组</t>
    </r>
  </si>
  <si>
    <t>冷见平</t>
  </si>
  <si>
    <t>四大家鱼养鱼31亩</t>
  </si>
  <si>
    <r>
      <rPr>
        <sz val="10"/>
        <rFont val="宋体"/>
        <charset val="134"/>
      </rPr>
      <t>吴</t>
    </r>
    <r>
      <rPr>
        <sz val="10"/>
        <color indexed="8"/>
        <rFont val="宋体"/>
        <charset val="134"/>
      </rPr>
      <t>屴</t>
    </r>
    <r>
      <rPr>
        <sz val="10"/>
        <color theme="1"/>
        <rFont val="宋体"/>
        <charset val="134"/>
      </rPr>
      <t>村1组</t>
    </r>
  </si>
  <si>
    <t>孙九弟</t>
  </si>
  <si>
    <t>水稻2.5亩；湘莲3.6亩</t>
  </si>
  <si>
    <r>
      <rPr>
        <sz val="10"/>
        <rFont val="宋体"/>
        <charset val="134"/>
      </rPr>
      <t>吴</t>
    </r>
    <r>
      <rPr>
        <sz val="10"/>
        <color indexed="8"/>
        <rFont val="宋体"/>
        <charset val="134"/>
      </rPr>
      <t>屴</t>
    </r>
    <r>
      <rPr>
        <sz val="10"/>
        <color theme="1"/>
        <rFont val="宋体"/>
        <charset val="134"/>
      </rPr>
      <t>村3组</t>
    </r>
  </si>
  <si>
    <t>魏巧支</t>
  </si>
  <si>
    <t>湘莲9亩</t>
  </si>
  <si>
    <t>李玉米</t>
  </si>
  <si>
    <t>尹维州</t>
  </si>
  <si>
    <t>尹喜兵</t>
  </si>
  <si>
    <r>
      <rPr>
        <sz val="10"/>
        <rFont val="宋体"/>
        <charset val="134"/>
      </rPr>
      <t>吴</t>
    </r>
    <r>
      <rPr>
        <sz val="10"/>
        <color indexed="8"/>
        <rFont val="宋体"/>
        <charset val="134"/>
      </rPr>
      <t>屴</t>
    </r>
    <r>
      <rPr>
        <sz val="10"/>
        <color theme="1"/>
        <rFont val="宋体"/>
        <charset val="134"/>
      </rPr>
      <t>村6组</t>
    </r>
  </si>
  <si>
    <t>潘有军</t>
  </si>
  <si>
    <t>湘莲5.8亩</t>
  </si>
  <si>
    <t>潘细珍</t>
  </si>
  <si>
    <r>
      <rPr>
        <sz val="10"/>
        <rFont val="宋体"/>
        <charset val="134"/>
      </rPr>
      <t>吴</t>
    </r>
    <r>
      <rPr>
        <sz val="10"/>
        <color indexed="8"/>
        <rFont val="宋体"/>
        <charset val="134"/>
      </rPr>
      <t>屴</t>
    </r>
    <r>
      <rPr>
        <sz val="10"/>
        <color theme="1"/>
        <rFont val="宋体"/>
        <charset val="134"/>
      </rPr>
      <t>村13组</t>
    </r>
  </si>
  <si>
    <t>尹维珍</t>
  </si>
  <si>
    <t>湘莲27亩</t>
  </si>
  <si>
    <t>尹传举</t>
  </si>
  <si>
    <t>四大家鱼养鱼15.5亩</t>
  </si>
  <si>
    <t>湘莲4亩</t>
  </si>
  <si>
    <r>
      <rPr>
        <sz val="10"/>
        <rFont val="宋体"/>
        <charset val="134"/>
      </rPr>
      <t>吴</t>
    </r>
    <r>
      <rPr>
        <sz val="10"/>
        <color rgb="FF000000"/>
        <rFont val="宋体"/>
        <charset val="134"/>
      </rPr>
      <t>屴</t>
    </r>
    <r>
      <rPr>
        <sz val="10"/>
        <color theme="1"/>
        <rFont val="宋体"/>
        <charset val="134"/>
      </rPr>
      <t>村4组</t>
    </r>
  </si>
  <si>
    <t>袁宵</t>
  </si>
  <si>
    <t>养鱼15亩</t>
  </si>
  <si>
    <t>栈咀村11组</t>
  </si>
  <si>
    <t>彭安林</t>
  </si>
  <si>
    <t>湘莲1亩、花生1亩</t>
  </si>
  <si>
    <t>田兴凤</t>
  </si>
  <si>
    <t>湘莲1.5亩、棉花1亩</t>
  </si>
  <si>
    <t>栈咀村7组</t>
  </si>
  <si>
    <t>王思涛</t>
  </si>
  <si>
    <t>王胜后</t>
  </si>
  <si>
    <t>芝麻2亩、水稻2.5亩、家禽132只</t>
  </si>
  <si>
    <t>万正均</t>
  </si>
  <si>
    <t>湘莲2亩、水稻2.2亩、芝麻1亩</t>
  </si>
  <si>
    <t>栈咀村6组</t>
  </si>
  <si>
    <t>姚伙胜</t>
  </si>
  <si>
    <t>湘莲5.5亩、水稻3.5亩、芝麻3亩 花生1亩</t>
  </si>
  <si>
    <t>王华全</t>
  </si>
  <si>
    <t>鸡260只、猪35头</t>
  </si>
  <si>
    <t>栈咀村2组</t>
  </si>
  <si>
    <t>尹传洪</t>
  </si>
  <si>
    <t>湘莲7亩</t>
  </si>
  <si>
    <t>长林朱村</t>
  </si>
  <si>
    <t>罗修解</t>
  </si>
  <si>
    <t>四大家鱼养殖15亩</t>
  </si>
  <si>
    <t>朱在体</t>
  </si>
  <si>
    <t>四大家鱼养殖20亩</t>
  </si>
  <si>
    <t>朱宗来</t>
  </si>
  <si>
    <t>四大家鱼养殖16亩</t>
  </si>
  <si>
    <t>罗谷生</t>
  </si>
  <si>
    <t>罗修文</t>
  </si>
  <si>
    <t>香莲种植7亩</t>
  </si>
  <si>
    <t>罗休生</t>
  </si>
  <si>
    <t>四大家鱼养殖10亩</t>
  </si>
  <si>
    <t>中份村</t>
  </si>
  <si>
    <t>潘四清</t>
  </si>
  <si>
    <t>家禽3000只</t>
  </si>
  <si>
    <t>大廖村</t>
  </si>
  <si>
    <t>徐先梅</t>
  </si>
  <si>
    <t>养殖鸡51只</t>
  </si>
  <si>
    <t>李名正</t>
  </si>
  <si>
    <t>养殖鸡50只鸭1只</t>
  </si>
  <si>
    <t>方华庭</t>
  </si>
  <si>
    <t>养殖鸡52只</t>
  </si>
  <si>
    <t>李明安</t>
  </si>
  <si>
    <t>养殖鸡61只</t>
  </si>
  <si>
    <t>白传林</t>
  </si>
  <si>
    <t>养殖鸡58只</t>
  </si>
  <si>
    <t>段店镇</t>
  </si>
  <si>
    <t>三江村</t>
  </si>
  <si>
    <t>马如仙</t>
  </si>
  <si>
    <t>芝麻2亩、湘莲1亩、水稻4亩</t>
  </si>
  <si>
    <t>马得洲</t>
  </si>
  <si>
    <t>水稻2.6亩、湘莲1亩、棉花1亩、芝麻2.4亩</t>
  </si>
  <si>
    <t>马学易</t>
  </si>
  <si>
    <t>鱼塘16亩、湘莲4亩、芝麻2亩、猪50头、家禽370只，扫帚2亩</t>
  </si>
  <si>
    <t>彭细卫</t>
  </si>
  <si>
    <t>张立群</t>
  </si>
  <si>
    <t>棉花1.5亩、芝麻0.5亩</t>
  </si>
  <si>
    <t>熊长生</t>
  </si>
  <si>
    <t>湘莲2.5亩、蔬菜1亩</t>
  </si>
  <si>
    <t>张友雪</t>
  </si>
  <si>
    <t>水稻1.3亩</t>
  </si>
  <si>
    <t>朱威</t>
  </si>
  <si>
    <t>花生0.5亩、芝麻0.5亩，蔬菜0.5亩</t>
  </si>
  <si>
    <t>彭选元</t>
  </si>
  <si>
    <t>棉花4亩，芝麻2亩</t>
  </si>
  <si>
    <t>朱细双</t>
  </si>
  <si>
    <t>马家如</t>
  </si>
  <si>
    <t>灯塘村</t>
  </si>
  <si>
    <t>刘春华</t>
  </si>
  <si>
    <t>姚同台</t>
  </si>
  <si>
    <t>棉花3亩、花生0.3亩、红薯0.3亩</t>
  </si>
  <si>
    <t>姚代木</t>
  </si>
  <si>
    <t>棉花2亩、红薯1亩</t>
  </si>
  <si>
    <t>汪菊珍</t>
  </si>
  <si>
    <t>莲藕46亩</t>
  </si>
  <si>
    <t>宋连意</t>
  </si>
  <si>
    <t>熊锦群</t>
  </si>
  <si>
    <t>棉花2.8亩、湘莲1亩</t>
  </si>
  <si>
    <t>刘细仇</t>
  </si>
  <si>
    <t>莲藕0.6亩、红薯0.4亩</t>
  </si>
  <si>
    <t>汪吉磊</t>
  </si>
  <si>
    <t>玉米0.3亩、芝麻1.7亩       养鸡56只</t>
  </si>
  <si>
    <t>中咀村</t>
  </si>
  <si>
    <t>王想林</t>
  </si>
  <si>
    <t>鲁红英</t>
  </si>
  <si>
    <t>王兴艳</t>
  </si>
  <si>
    <t>稻谷1.5亩、棉花1.5亩、芝麻3.5亩</t>
  </si>
  <si>
    <t>王光辉</t>
  </si>
  <si>
    <t>棉花2.8亩、芝麻4亩、香莲13亩</t>
  </si>
  <si>
    <t>王兴兵</t>
  </si>
  <si>
    <t>香莲5亩、棉花0.5亩</t>
  </si>
  <si>
    <t>王三款</t>
  </si>
  <si>
    <t>芝麻0.8亩</t>
  </si>
  <si>
    <t>王自清</t>
  </si>
  <si>
    <t>稻谷1亩、芝麻1.3亩、香莲1亩、棉花2亩</t>
  </si>
  <si>
    <t>王细虎</t>
  </si>
  <si>
    <t>徐新支</t>
  </si>
  <si>
    <t>香莲9亩、棉花1亩、芝麻2亩</t>
  </si>
  <si>
    <t>王双林</t>
  </si>
  <si>
    <t>李爱军</t>
  </si>
  <si>
    <t>稻谷2亩、棉花2亩、芝麻0.8亩</t>
  </si>
  <si>
    <t>王瑞生</t>
  </si>
  <si>
    <t>芝麻5亩、稻谷3.6亩、棉花4.8亩、黄豆50亩</t>
  </si>
  <si>
    <t>王继瑶</t>
  </si>
  <si>
    <t>王小明</t>
  </si>
  <si>
    <t>王焱明</t>
  </si>
  <si>
    <t>王国祥</t>
  </si>
  <si>
    <t>棉花0.5亩、芝麻0.5亩</t>
  </si>
  <si>
    <t>王均焱</t>
  </si>
  <si>
    <t>张永社</t>
  </si>
  <si>
    <t>棉花1.5亩、畜禽鸡50只、香莲3亩</t>
  </si>
  <si>
    <t>张永红</t>
  </si>
  <si>
    <t>香莲1亩</t>
  </si>
  <si>
    <t>刘新朋</t>
  </si>
  <si>
    <t>棉花0.5亩、芝麻0.3亩</t>
  </si>
  <si>
    <t>刘四安</t>
  </si>
  <si>
    <t>棉花0.6亩、芝麻1.5亩</t>
  </si>
  <si>
    <t>陈又云</t>
  </si>
  <si>
    <t>芝麻1.5亩、棉花1.5亩</t>
  </si>
  <si>
    <t>张国枝</t>
  </si>
  <si>
    <t>王小星</t>
  </si>
  <si>
    <t>畜禽鸡500只</t>
  </si>
  <si>
    <t>罗湖村</t>
  </si>
  <si>
    <t>朱三荒</t>
  </si>
  <si>
    <t>1.5亩棉花、5亩芝麻</t>
  </si>
  <si>
    <t>孙火生</t>
  </si>
  <si>
    <t>1.5亩棉花</t>
  </si>
  <si>
    <t>胡木持</t>
  </si>
  <si>
    <t>2亩棉花、1.6亩水稻</t>
  </si>
  <si>
    <t>胡小连</t>
  </si>
  <si>
    <t>1亩棉花、2亩大豆</t>
  </si>
  <si>
    <t>胡浙江</t>
  </si>
  <si>
    <t>2亩棉花、1亩芝麻</t>
  </si>
  <si>
    <t>胡作湖</t>
  </si>
  <si>
    <t>2亩水稻、1亩芝麻</t>
  </si>
  <si>
    <t>吴初夭</t>
  </si>
  <si>
    <t>4.5亩棉花、1亩水稻</t>
  </si>
  <si>
    <t>吴开战</t>
  </si>
  <si>
    <t>4.2亩棉花、2亩水稻、2亩湘莲</t>
  </si>
  <si>
    <t>吴春兵</t>
  </si>
  <si>
    <t>3亩棉花、0.8亩水稻</t>
  </si>
  <si>
    <t>汪细红</t>
  </si>
  <si>
    <t>1.5亩水稻</t>
  </si>
  <si>
    <t>汪见章</t>
  </si>
  <si>
    <t>2亩水稻</t>
  </si>
  <si>
    <t>王秋华</t>
  </si>
  <si>
    <t>1亩棉花</t>
  </si>
  <si>
    <t>孙楚火</t>
  </si>
  <si>
    <t>1.5亩棉花、1.5亩芝麻</t>
  </si>
  <si>
    <t>孙幼林</t>
  </si>
  <si>
    <t>1.2亩棉花、0.8亩芝麻</t>
  </si>
  <si>
    <t>谢国旗</t>
  </si>
  <si>
    <t>4亩棉花</t>
  </si>
  <si>
    <t>谢祚雪</t>
  </si>
  <si>
    <t>1.5亩水稻、0.3亩芝麻</t>
  </si>
  <si>
    <t>李立泳</t>
  </si>
  <si>
    <t>1.1亩棉花、0.8亩水稻</t>
  </si>
  <si>
    <t>王美平</t>
  </si>
  <si>
    <t>1亩棉花、0.5亩芝麻</t>
  </si>
  <si>
    <t>李道顺</t>
  </si>
  <si>
    <t>2.2亩棉花</t>
  </si>
  <si>
    <t>李崇斌</t>
  </si>
  <si>
    <t>0.5亩棉花、1.8亩芝麻</t>
  </si>
  <si>
    <t>宋其忠</t>
  </si>
  <si>
    <t>1.5亩芝麻</t>
  </si>
  <si>
    <t>孙彭村</t>
  </si>
  <si>
    <t>吴池明</t>
  </si>
  <si>
    <t>种植水稻6亩</t>
  </si>
  <si>
    <t>孙拥军</t>
  </si>
  <si>
    <t>葡萄1.5亩、棉花1亩</t>
  </si>
  <si>
    <t>孙福海</t>
  </si>
  <si>
    <t>种植棉花2亩、大豆1.5亩</t>
  </si>
  <si>
    <t>汪才林</t>
  </si>
  <si>
    <t>种植蔬菜1亩</t>
  </si>
  <si>
    <t>赵月珍</t>
  </si>
  <si>
    <t>李细汉</t>
  </si>
  <si>
    <t>水稻2亩、棉花2亩、湘莲3亩</t>
  </si>
  <si>
    <t>吴泳池</t>
  </si>
  <si>
    <t>种植棉花2亩</t>
  </si>
  <si>
    <t>熊细虾</t>
  </si>
  <si>
    <t>种植水稻2亩、棉花2亩、芝麻1亩、家禽120只(鸡100只、豚20只）</t>
  </si>
  <si>
    <t>李小勇</t>
  </si>
  <si>
    <t>棉花1.4亩、甜玉米1亩、湘莲1亩、蔬菜1亩</t>
  </si>
  <si>
    <t>四份村</t>
  </si>
  <si>
    <t>曾汉明</t>
  </si>
  <si>
    <t>棉花3亩、羊14只</t>
  </si>
  <si>
    <t>曾国旗</t>
  </si>
  <si>
    <t>棉花1.2亩、黄豆2.9亩</t>
  </si>
  <si>
    <t>张惠新</t>
  </si>
  <si>
    <t>曾智平</t>
  </si>
  <si>
    <t>杨思群</t>
  </si>
  <si>
    <t>曾细民</t>
  </si>
  <si>
    <t>姚永松</t>
  </si>
  <si>
    <t>水稻3亩、棉花2亩</t>
  </si>
  <si>
    <t>姚东芝</t>
  </si>
  <si>
    <t>水稻1.5亩、棉花1.5亩</t>
  </si>
  <si>
    <t>王友姣</t>
  </si>
  <si>
    <t>中草药2.8亩、八月瓜2.2亩、长寿果2.5亩</t>
  </si>
  <si>
    <t>曾菊英</t>
  </si>
  <si>
    <t>蔬菜1亩、黄豆1.5亩</t>
  </si>
  <si>
    <t>夏菊珍</t>
  </si>
  <si>
    <t>棉花1.6亩</t>
  </si>
  <si>
    <t>徐细章</t>
  </si>
  <si>
    <t>棉花1.5亩、水稻1亩</t>
  </si>
  <si>
    <t>曾万年</t>
  </si>
  <si>
    <t>四大家鱼6亩、湘莲15亩、芝麻1亩、棉花1亩</t>
  </si>
  <si>
    <t>曾昭兵</t>
  </si>
  <si>
    <t>徐武楼</t>
  </si>
  <si>
    <t>蔬菜3.5亩</t>
  </si>
  <si>
    <t>金云南</t>
  </si>
  <si>
    <t>夏珍意</t>
  </si>
  <si>
    <t>张金连</t>
  </si>
  <si>
    <t>蔬菜2.5亩</t>
  </si>
  <si>
    <t>张德芦</t>
  </si>
  <si>
    <t>养猪89头</t>
  </si>
  <si>
    <t>徐武训</t>
  </si>
  <si>
    <t>棉花2.8亩</t>
  </si>
  <si>
    <t>顾米英</t>
  </si>
  <si>
    <t>棉花1.9亩</t>
  </si>
  <si>
    <t>张炉先</t>
  </si>
  <si>
    <t>曾四民</t>
  </si>
  <si>
    <t>棉花1.5亩、水稻1亩、蔬菜1亩</t>
  </si>
  <si>
    <t>百席村</t>
  </si>
  <si>
    <t>骆又军</t>
  </si>
  <si>
    <t>养殖鸡35只、鹅10只、鸭10只（合计55只）</t>
  </si>
  <si>
    <t>汪童林</t>
  </si>
  <si>
    <t>种植棉花1.5亩</t>
  </si>
  <si>
    <t>张仲良</t>
  </si>
  <si>
    <t>养殖鸡38只、鹅13只（合计51只）</t>
  </si>
  <si>
    <t>赵海如</t>
  </si>
  <si>
    <t>种植香莲1亩、棉花1.8亩</t>
  </si>
  <si>
    <t>张幼明</t>
  </si>
  <si>
    <t>种植棉花1.8亩</t>
  </si>
  <si>
    <t>武圣村</t>
  </si>
  <si>
    <t>陈新江</t>
  </si>
  <si>
    <t>家禽100只，羊20只，玉米、花生2.2亩</t>
  </si>
  <si>
    <t>刘友珍</t>
  </si>
  <si>
    <t>玉米、花生1亩，蔬菜1亩</t>
  </si>
  <si>
    <t>陈银才</t>
  </si>
  <si>
    <t>芝麻2亩，玉米1亩，棉花3亩，花生、红薯1亩，香莲3亩</t>
  </si>
  <si>
    <t>陈归林</t>
  </si>
  <si>
    <t>香莲1.3亩</t>
  </si>
  <si>
    <t>熊佑喜</t>
  </si>
  <si>
    <t>花生、红薯。香莲2亩</t>
  </si>
  <si>
    <t>陈少怀</t>
  </si>
  <si>
    <t>陈彩玲</t>
  </si>
  <si>
    <t>油菜1亩，玉米2亩，棉花1.4亩，家禽31只</t>
  </si>
  <si>
    <t>孙元洲</t>
  </si>
  <si>
    <t>玉米、油菜2亩，家禽70只</t>
  </si>
  <si>
    <t>庄屋村</t>
  </si>
  <si>
    <t>万兴宇</t>
  </si>
  <si>
    <t>四大家鱼60亩</t>
  </si>
  <si>
    <t>万奉新</t>
  </si>
  <si>
    <t>养鱼12.8亩</t>
  </si>
  <si>
    <t>周方清</t>
  </si>
  <si>
    <t>养鱼3.8亩</t>
  </si>
  <si>
    <t>养羊44只</t>
  </si>
  <si>
    <t>养羊42只</t>
  </si>
  <si>
    <t>万红兵</t>
  </si>
  <si>
    <t>养兔子65只</t>
  </si>
  <si>
    <t>孔关村</t>
  </si>
  <si>
    <t>徐春平</t>
  </si>
  <si>
    <t>淡水鱼4亩、湘莲1亩、红薯1亩、芝麻1亩、鸡70只</t>
  </si>
  <si>
    <t>廖世龙</t>
  </si>
  <si>
    <t>鸡1000只</t>
  </si>
  <si>
    <t>廖佑生</t>
  </si>
  <si>
    <t>芝麻2亩、红薯1亩，鸡子53只</t>
  </si>
  <si>
    <t>熊玉林</t>
  </si>
  <si>
    <t>淡水鱼50亩、湘莲25亩</t>
  </si>
  <si>
    <t>胡菊颜</t>
  </si>
  <si>
    <t>棉花1.5亩、花生1亩</t>
  </si>
  <si>
    <t>熊三娥</t>
  </si>
  <si>
    <t>湘莲2亩、玉米2亩、红薯1亩、
鸡65只</t>
  </si>
  <si>
    <t>熊润文</t>
  </si>
  <si>
    <t>棉花1亩、芝麻2亩、花生1.2亩</t>
  </si>
  <si>
    <t>刘明亮</t>
  </si>
  <si>
    <t>芝麻2亩、</t>
  </si>
  <si>
    <t>熊家台</t>
  </si>
  <si>
    <t>玉米1.3亩、鸡100只</t>
  </si>
  <si>
    <t>熊斯林</t>
  </si>
  <si>
    <t>芋头1亩、淡水鱼1.2亩、棉花1亩</t>
  </si>
  <si>
    <t>宋木生</t>
  </si>
  <si>
    <t>水稻3亩、棉花2亩、香莲2亩、鸡50只</t>
  </si>
  <si>
    <t>刘珍荣</t>
  </si>
  <si>
    <t>吴细贤</t>
  </si>
  <si>
    <t>湘莲3亩</t>
  </si>
  <si>
    <t>熊正新</t>
  </si>
  <si>
    <t>淡水鱼1亩、棉花2亩、鸡60只</t>
  </si>
  <si>
    <t>熊炎传</t>
  </si>
  <si>
    <t>何泽麦</t>
  </si>
  <si>
    <t>熊小猫</t>
  </si>
  <si>
    <t>棉花1亩、芝麻1.5亩</t>
  </si>
  <si>
    <t>涂国先</t>
  </si>
  <si>
    <t>芝麻2亩、红薯1亩</t>
  </si>
  <si>
    <t>熊火明</t>
  </si>
  <si>
    <t>熊先文</t>
  </si>
  <si>
    <t>棉花1亩、芝麻3亩</t>
  </si>
  <si>
    <t>朱细英</t>
  </si>
  <si>
    <t>棉花2亩、鸡子55只</t>
  </si>
  <si>
    <t>周细花</t>
  </si>
  <si>
    <t>宋三喜</t>
  </si>
  <si>
    <t>花生1亩、红薯1亩、芝麻2亩</t>
  </si>
  <si>
    <t>万秋来</t>
  </si>
  <si>
    <t>芝麻1.5亩、鸡子72只</t>
  </si>
  <si>
    <t>刘弄村</t>
  </si>
  <si>
    <t>刘兵生</t>
  </si>
  <si>
    <t>棉花1.5亩   芝麻1亩</t>
  </si>
  <si>
    <t>袁金莲</t>
  </si>
  <si>
    <t xml:space="preserve">芝麻1.5亩 </t>
  </si>
  <si>
    <t>刘怀生</t>
  </si>
  <si>
    <t>刘友志</t>
  </si>
  <si>
    <t>林果3亩</t>
  </si>
  <si>
    <t>刘政权</t>
  </si>
  <si>
    <t>蔬菜3亩 玉米1.5亩 鸡100只</t>
  </si>
  <si>
    <t>张德夭</t>
  </si>
  <si>
    <t xml:space="preserve">果树0.5亩 鸡50只 </t>
  </si>
  <si>
    <t>金早羊</t>
  </si>
  <si>
    <t>棉花0.7亩 花生0.4亩 大豆0.7亩  鸡30只</t>
  </si>
  <si>
    <t>金又军</t>
  </si>
  <si>
    <t>芝麻1亩  大豆1.4亩 花生1.2亩 家禽60只</t>
  </si>
  <si>
    <t>刘学珍</t>
  </si>
  <si>
    <t xml:space="preserve"> 花生1.1亩  家禽30只 </t>
  </si>
  <si>
    <t>金水兵</t>
  </si>
  <si>
    <t xml:space="preserve">林果1亩 花生0.4亩  </t>
  </si>
  <si>
    <t>张民怀</t>
  </si>
  <si>
    <t xml:space="preserve">棉花0.9亩 大豆0.5亩 </t>
  </si>
  <si>
    <t>杜大桃</t>
  </si>
  <si>
    <t xml:space="preserve"> 花生0.7亩</t>
  </si>
  <si>
    <t>金绍艳</t>
  </si>
  <si>
    <t>芝麻1.2亩</t>
  </si>
  <si>
    <t>金建湖</t>
  </si>
  <si>
    <t>金绍伟</t>
  </si>
  <si>
    <t>棉花1.3亩  水稻1.2亩  芝麻1.4亩 家禽50只</t>
  </si>
  <si>
    <t>金军良</t>
  </si>
  <si>
    <t>玉米0.9亩 芝麻1.3亩 林果1.6亩</t>
  </si>
  <si>
    <t>滑姣珍</t>
  </si>
  <si>
    <t>湘莲2.1亩</t>
  </si>
  <si>
    <t>曾细香</t>
  </si>
  <si>
    <t>玉米0.6亩 花生0.6亩</t>
  </si>
  <si>
    <t>胡海莲</t>
  </si>
  <si>
    <t>湘莲1.1亩  玉米0.6亩</t>
  </si>
  <si>
    <t>魏延安</t>
  </si>
  <si>
    <t>张细爱</t>
  </si>
  <si>
    <t>芝麻1亩 花生0.1亩</t>
  </si>
  <si>
    <t>杜柏元</t>
  </si>
  <si>
    <t>玉米0.6亩 芝麻0.5亩</t>
  </si>
  <si>
    <t>周会安</t>
  </si>
  <si>
    <t>张怀秋</t>
  </si>
  <si>
    <t>棉花2.1亩  蔬菜2亩 林果1亩  家禽55只</t>
  </si>
  <si>
    <t>张兵全</t>
  </si>
  <si>
    <t>鱼池11.4亩  大豆4亩 蔬菜2亩 湘莲10亩 林果1亩  家禽90只</t>
  </si>
  <si>
    <t>张协成</t>
  </si>
  <si>
    <t>棉花1.9亩  蔬菜1.1亩 湘莲1亩 林果0.9亩 大豆1.5亩 家禽90只</t>
  </si>
  <si>
    <t>张智平</t>
  </si>
  <si>
    <t xml:space="preserve"> 蔬菜1亩  家禽50只</t>
  </si>
  <si>
    <t>张新田</t>
  </si>
  <si>
    <t>棉花1.3亩 大豆1亩 林果0.4亩 家禽50只</t>
  </si>
  <si>
    <t>张佑明</t>
  </si>
  <si>
    <t xml:space="preserve"> 大豆2亩  家禽80只</t>
  </si>
  <si>
    <t>张松</t>
  </si>
  <si>
    <t xml:space="preserve"> 林果1亩 大豆1.5亩 湘莲1.5亩</t>
  </si>
  <si>
    <t>张元新</t>
  </si>
  <si>
    <t>皮兵见</t>
  </si>
  <si>
    <t>棉花1.7亩 大豆0.5亩</t>
  </si>
  <si>
    <t>汪家炳</t>
  </si>
  <si>
    <t>芝麻0.8 棉花2亩</t>
  </si>
  <si>
    <t>皮有明</t>
  </si>
  <si>
    <t xml:space="preserve">棉花1.1亩 </t>
  </si>
  <si>
    <t>周庆鱼</t>
  </si>
  <si>
    <t xml:space="preserve">玉米1.5亩 </t>
  </si>
  <si>
    <t>周细先</t>
  </si>
  <si>
    <t xml:space="preserve"> 鱼池16.1亩 林果2.1亩 蔬菜2.6亩 鸡550只</t>
  </si>
  <si>
    <t>高长江</t>
  </si>
  <si>
    <t>高树生</t>
  </si>
  <si>
    <t>刘莲英</t>
  </si>
  <si>
    <t xml:space="preserve">棉花1.7亩 </t>
  </si>
  <si>
    <t>刘凤莲</t>
  </si>
  <si>
    <t>棉花2亩 玉米1.4亩 家禽120只 小麦0.8亩</t>
  </si>
  <si>
    <t>张昌秀</t>
  </si>
  <si>
    <t>鸡50只</t>
  </si>
  <si>
    <t>秦自火</t>
  </si>
  <si>
    <t>棉花1.5亩 芝麻1亩 鸡30只 鸭20只</t>
  </si>
  <si>
    <t>张新华</t>
  </si>
  <si>
    <t xml:space="preserve">棉花1.3亩 </t>
  </si>
  <si>
    <t>王凤珍</t>
  </si>
  <si>
    <t xml:space="preserve"> 大豆1亩</t>
  </si>
  <si>
    <t>袁东清</t>
  </si>
  <si>
    <t>袁从将</t>
  </si>
  <si>
    <t>高利芬</t>
  </si>
  <si>
    <t>小麦2亩</t>
  </si>
  <si>
    <t>泥矶村</t>
  </si>
  <si>
    <t>汪兰英</t>
  </si>
  <si>
    <t>棉花1亩、芝麻0.8亩、稻谷1亩</t>
  </si>
  <si>
    <t>秦宏星</t>
  </si>
  <si>
    <t>棉花0.95亩、鸡82只</t>
  </si>
  <si>
    <t>秦才平</t>
  </si>
  <si>
    <t>棉花2.07亩</t>
  </si>
  <si>
    <t>秦国祥</t>
  </si>
  <si>
    <t>秦昌末</t>
  </si>
  <si>
    <t>刘三珍</t>
  </si>
  <si>
    <t>玉米0.7亩、棉花1.5亩</t>
  </si>
  <si>
    <t>秦雄伟</t>
  </si>
  <si>
    <t>鸡51只</t>
  </si>
  <si>
    <t>秦火兵</t>
  </si>
  <si>
    <t>鸡98只</t>
  </si>
  <si>
    <t>胡又兰</t>
  </si>
  <si>
    <t>高质明</t>
  </si>
  <si>
    <t>陶胡村</t>
  </si>
  <si>
    <t>黄冬群</t>
  </si>
  <si>
    <t>湘莲2亩、水稻1.5亩、棉花1.8亩、鸡鸭共55只、</t>
  </si>
  <si>
    <t>黄继承</t>
  </si>
  <si>
    <t>棉花1.2湘、湘莲3.5亩、水稻1.2</t>
  </si>
  <si>
    <t>黄三线</t>
  </si>
  <si>
    <t>湘莲3亩、芝麻1.5亩、棉花2.3亩、鸡55只</t>
  </si>
  <si>
    <t>黄火明</t>
  </si>
  <si>
    <t>棉花2.2亩、芝麻1.5亩</t>
  </si>
  <si>
    <t>黄细敢</t>
  </si>
  <si>
    <t>湘莲3.5亩、棉花2.5亩、鸡80只、鱼池5亩</t>
  </si>
  <si>
    <t>夏金容</t>
  </si>
  <si>
    <t>湘莲6.5亩、水稻1.7</t>
  </si>
  <si>
    <t>黄海平</t>
  </si>
  <si>
    <t>莲1.8亩、牛3头、鸡鸭共37只、</t>
  </si>
  <si>
    <t>周细山</t>
  </si>
  <si>
    <t>湘莲1.7亩、鸡30只</t>
  </si>
  <si>
    <t>刘来桂</t>
  </si>
  <si>
    <t>湘莲3.1亩、棉花1.2亩、芝麻1.5亩</t>
  </si>
  <si>
    <t>黄孟章</t>
  </si>
  <si>
    <t>鸡45只、棉花1.2亩、湘莲2亩</t>
  </si>
  <si>
    <t>黄天来</t>
  </si>
  <si>
    <t>湘莲16.5亩、芝麻1亩、水稻6亩、鸡60只</t>
  </si>
  <si>
    <t>黄志凯</t>
  </si>
  <si>
    <t>湘莲4亩、棉花1.5亩</t>
  </si>
  <si>
    <t>黄淑群</t>
  </si>
  <si>
    <t>水稻4.2、湘莲1.7亩</t>
  </si>
  <si>
    <t>张毕</t>
  </si>
  <si>
    <t>鸡鸭鹅150只、芝麻2.亩、棉花1.5亩、玉米1.8亩</t>
  </si>
  <si>
    <t>廖杏叶</t>
  </si>
  <si>
    <t>湘莲2亩、棉花1亩、芝麻1.6亩</t>
  </si>
  <si>
    <t>黄德红</t>
  </si>
  <si>
    <t>芝麻2.7亩、湘莲3.3亩、棉花3.5亩</t>
  </si>
  <si>
    <t>黄三洋</t>
  </si>
  <si>
    <t>湘莲1.2亩、棉花2亩</t>
  </si>
  <si>
    <t>黄仲鹏</t>
  </si>
  <si>
    <t>棉花2.7亩、芝麻1.6亩</t>
  </si>
  <si>
    <t>胡海民</t>
  </si>
  <si>
    <t>鱼池10亩、水稻8亩</t>
  </si>
  <si>
    <t>黄春华</t>
  </si>
  <si>
    <t>棉花2.1亩、芝麻1.5亩</t>
  </si>
  <si>
    <t>黄三件</t>
  </si>
  <si>
    <t>鱼池7亩、棉花2.2亩、虾稻4亩、鸡65只</t>
  </si>
  <si>
    <t>黄新双</t>
  </si>
  <si>
    <t>湘莲1.5亩、棉花2亩、鸡35只</t>
  </si>
  <si>
    <t>黄国雷</t>
  </si>
  <si>
    <t>湘莲2亩、水稻3亩、棉花3.3亩、鸡鸭鹅共60只、牛1头、鱼池10亩</t>
  </si>
  <si>
    <t>黄良东</t>
  </si>
  <si>
    <t>水稻2亩、湘莲1亩</t>
  </si>
  <si>
    <t>黄大炎</t>
  </si>
  <si>
    <t>棉花1.3亩、鸡35只</t>
  </si>
  <si>
    <t>黄汉桥</t>
  </si>
  <si>
    <t>棉花10亩、水稻3亩、鸡85只</t>
  </si>
  <si>
    <t>黄小东</t>
  </si>
  <si>
    <t>鱼池11亩</t>
  </si>
  <si>
    <t>黄楚才</t>
  </si>
  <si>
    <t>棉花1.3亩、鸡30只</t>
  </si>
  <si>
    <t>黄西林</t>
  </si>
  <si>
    <t>鸡35只、棉花1.5亩</t>
  </si>
  <si>
    <t>熊群方</t>
  </si>
  <si>
    <t>鸡30只、芝麻1.3亩、棉花1.8亩</t>
  </si>
  <si>
    <t>黄月风</t>
  </si>
  <si>
    <t>鸡50只、湘莲1.5亩</t>
  </si>
  <si>
    <t>黄咏池</t>
  </si>
  <si>
    <t>湘莲2.2亩</t>
  </si>
  <si>
    <t>朱元意</t>
  </si>
  <si>
    <t xml:space="preserve">       湘莲2亩、棉花1.5亩、</t>
  </si>
  <si>
    <t>黄转运</t>
  </si>
  <si>
    <t xml:space="preserve"> 湘莲2亩、芝麻1.7亩、鸡45只</t>
  </si>
  <si>
    <t>中湾村</t>
  </si>
  <si>
    <t>童金池</t>
  </si>
  <si>
    <t>香莲3亩、棉花2.5亩</t>
  </si>
  <si>
    <t>童友鱼</t>
  </si>
  <si>
    <t>棉花5.5亩、香莲2.5亩、稻谷1.5亩</t>
  </si>
  <si>
    <t>童红峰</t>
  </si>
  <si>
    <t>牛6头、香莲3亩、稻谷5亩、鱼池20亩、小麦50亩</t>
  </si>
  <si>
    <t>徐绍水</t>
  </si>
  <si>
    <t>叶金花</t>
  </si>
  <si>
    <t>徐安云</t>
  </si>
  <si>
    <t>芝麻3亩、稻谷73亩、鱼池10亩、鸡3000只</t>
  </si>
  <si>
    <t>李连补</t>
  </si>
  <si>
    <t>香莲10亩、棉花3.5亩、芝麻1.5亩、鱼池5亩、鸡100只</t>
  </si>
  <si>
    <t>李腊桥</t>
  </si>
  <si>
    <t>香莲8亩</t>
  </si>
  <si>
    <t>汪起发</t>
  </si>
  <si>
    <t>芝麻0.9亩</t>
  </si>
  <si>
    <t>汪家寅</t>
  </si>
  <si>
    <t>棉花1.8亩、、小麦2.7亩</t>
  </si>
  <si>
    <t>汪银林</t>
  </si>
  <si>
    <t>芝麻1.9亩、棉花0.7</t>
  </si>
  <si>
    <t>汪建汉</t>
  </si>
  <si>
    <t>棉花2.5亩、红薯1亩</t>
  </si>
  <si>
    <t>黄幼花</t>
  </si>
  <si>
    <t>杨同伍</t>
  </si>
  <si>
    <t>香莲2.5亩、棉花3亩</t>
  </si>
  <si>
    <t>杨言平</t>
  </si>
  <si>
    <t>香莲2.5亩、棉花1.5亩</t>
  </si>
  <si>
    <t>杨细元</t>
  </si>
  <si>
    <t>香莲0.8亩、棉花1.8亩</t>
  </si>
  <si>
    <t>杨代焱</t>
  </si>
  <si>
    <t>香莲1亩、棉花2亩、稻谷1亩</t>
  </si>
  <si>
    <t>杨楚平</t>
  </si>
  <si>
    <t>香莲3亩、棉花4亩、稻谷3亩</t>
  </si>
  <si>
    <t>杨解平</t>
  </si>
  <si>
    <t>香莲2亩、棉花2亩、稻谷2亩</t>
  </si>
  <si>
    <t>熊细元</t>
  </si>
  <si>
    <t>香莲1.4亩、鸡60只</t>
  </si>
  <si>
    <t>熊三才</t>
  </si>
  <si>
    <t>香莲1.1亩、鱼池20亩</t>
  </si>
  <si>
    <t>熊细河</t>
  </si>
  <si>
    <t>香莲1.5亩、棉花1.5亩</t>
  </si>
  <si>
    <t>王正江</t>
  </si>
  <si>
    <t>徐顺保</t>
  </si>
  <si>
    <t>徐柏林</t>
  </si>
  <si>
    <t>棉花3亩、鱼池38亩</t>
  </si>
  <si>
    <t>徐民权</t>
  </si>
  <si>
    <t>油菜3亩、稻谷2.5亩、牛2头、鸡100只</t>
  </si>
  <si>
    <t>徐秋林</t>
  </si>
  <si>
    <t>棉花2亩、鸡50只</t>
  </si>
  <si>
    <t>李细练</t>
  </si>
  <si>
    <t>香莲6亩</t>
  </si>
  <si>
    <t>李九子</t>
  </si>
  <si>
    <t>鱼池8亩、棉花2亩</t>
  </si>
  <si>
    <t>李连锋</t>
  </si>
  <si>
    <t>羊30头、牛8头、鱼池16亩、鸡300只、香莲10亩、芝麻40亩</t>
  </si>
  <si>
    <t>李曼州</t>
  </si>
  <si>
    <t>李菊英</t>
  </si>
  <si>
    <t>刘细斌</t>
  </si>
  <si>
    <t>刘小林</t>
  </si>
  <si>
    <t>香莲5亩、棉花4亩</t>
  </si>
  <si>
    <t>刘俊斌</t>
  </si>
  <si>
    <t>鱼池30亩、黄豆2亩</t>
  </si>
  <si>
    <t>刘志锋</t>
  </si>
  <si>
    <t>香莲5亩、鱼池10亩、羊20头</t>
  </si>
  <si>
    <t>刘从依</t>
  </si>
  <si>
    <t>刘细火</t>
  </si>
  <si>
    <t>李兴章</t>
  </si>
  <si>
    <t>香莲7亩、棉花4亩</t>
  </si>
  <si>
    <t>刘海堂</t>
  </si>
  <si>
    <t>香莲2.6亩</t>
  </si>
  <si>
    <t>刘大荒</t>
  </si>
  <si>
    <t>香莲6亩、棉花4.5亩、玉米1.8亩、鸡500只</t>
  </si>
  <si>
    <t>汪琼英</t>
  </si>
  <si>
    <t>鸡60只</t>
  </si>
  <si>
    <t>刘兆降</t>
  </si>
  <si>
    <t>芝麻2.5亩、油菜2.5亩</t>
  </si>
  <si>
    <t>刘四林</t>
  </si>
  <si>
    <t>香莲4亩、棉花3.5亩</t>
  </si>
  <si>
    <t>李武干</t>
  </si>
  <si>
    <t>棉花2亩、香莲8亩、稻谷3.4亩、鸡400只、鱼池10亩</t>
  </si>
  <si>
    <t>黎淑德</t>
  </si>
  <si>
    <t>上湖村</t>
  </si>
  <si>
    <t>熊传战</t>
  </si>
  <si>
    <t>鱼池11亩、藕2.16亩</t>
  </si>
  <si>
    <t>熊三坤</t>
  </si>
  <si>
    <t>藕1.94亩</t>
  </si>
  <si>
    <t>熊海波</t>
  </si>
  <si>
    <t>藕 4亩</t>
  </si>
  <si>
    <t>叶兰花</t>
  </si>
  <si>
    <t>湘莲1.28亩、芝麻1亩</t>
  </si>
  <si>
    <t>熊炳兰</t>
  </si>
  <si>
    <t xml:space="preserve">湘莲小龙虾套养6.7亩 </t>
  </si>
  <si>
    <t>熊润丰</t>
  </si>
  <si>
    <t>棉花1.59亩</t>
  </si>
  <si>
    <t>熊立雄</t>
  </si>
  <si>
    <t>湘莲15.8亩、猪3头、鱼池10亩</t>
  </si>
  <si>
    <t>孙莉琴</t>
  </si>
  <si>
    <t>鸡83只</t>
  </si>
  <si>
    <t>熊国财</t>
  </si>
  <si>
    <t>虾套湘莲8亩</t>
  </si>
  <si>
    <t>熊家金</t>
  </si>
  <si>
    <t>油菜2亩、麦1亩</t>
  </si>
  <si>
    <t>熊民清</t>
  </si>
  <si>
    <t>湘莲1.84亩.棉花2.02亩.油菜1.07亩</t>
  </si>
  <si>
    <t>熊赶福</t>
  </si>
  <si>
    <t>熊传球</t>
  </si>
  <si>
    <t>湘莲1亩、棉花1亩</t>
  </si>
  <si>
    <t>熊志红</t>
  </si>
  <si>
    <t>桔园5亩</t>
  </si>
  <si>
    <t>熊东生</t>
  </si>
  <si>
    <t>湘莲2亩、稻谷1亩、棉花2亩</t>
  </si>
  <si>
    <t>熊忠树</t>
  </si>
  <si>
    <t>湘莲 2.79亩</t>
  </si>
  <si>
    <t>熊围新</t>
  </si>
  <si>
    <t>湘莲1.42亩.鱼池12亩.</t>
  </si>
  <si>
    <t>熊传高</t>
  </si>
  <si>
    <t xml:space="preserve">湘莲3.73亩 藕2.6亩 稻谷2.5亩 </t>
  </si>
  <si>
    <t>熊宇锋</t>
  </si>
  <si>
    <t>湘莲3.77亩</t>
  </si>
  <si>
    <t>熊传江</t>
  </si>
  <si>
    <t>稻谷6.39亩.羊17只，鸡68只</t>
  </si>
  <si>
    <t>熊华情</t>
  </si>
  <si>
    <t>稻谷2亩、湘莲3.6亩、棉花2.1亩</t>
  </si>
  <si>
    <t>熊传胜</t>
  </si>
  <si>
    <t>湘莲2.46亩、藕小龙虾套养7.5亩</t>
  </si>
  <si>
    <t>戴进枝</t>
  </si>
  <si>
    <t>湘莲1.23亩、芝麻1.03亩、</t>
  </si>
  <si>
    <t>熊屈雄</t>
  </si>
  <si>
    <t xml:space="preserve">藕1亩  </t>
  </si>
  <si>
    <t>熊良松</t>
  </si>
  <si>
    <t xml:space="preserve">棉花1亩.湘莲1.78亩、麦1.53亩. </t>
  </si>
  <si>
    <t>曾桂枝</t>
  </si>
  <si>
    <t>湘莲1.5亩 鱼池2.6亩、鸡62只</t>
  </si>
  <si>
    <t>熊勇刚</t>
  </si>
  <si>
    <t>鱼池8亩</t>
  </si>
  <si>
    <t>罗小华</t>
  </si>
  <si>
    <t>鸡鸭滕鹅1012只</t>
  </si>
  <si>
    <t>骆李村</t>
  </si>
  <si>
    <t>秦正群</t>
  </si>
  <si>
    <t>湘莲1亩，棉花1亩</t>
  </si>
  <si>
    <t>吴秀兰</t>
  </si>
  <si>
    <t>朱必权</t>
  </si>
  <si>
    <t>朱中文</t>
  </si>
  <si>
    <t>熊传焱</t>
  </si>
  <si>
    <t>郭珍容</t>
  </si>
  <si>
    <t>汪俊华</t>
  </si>
  <si>
    <t>棉花2.4亩</t>
  </si>
  <si>
    <t>汪全安</t>
  </si>
  <si>
    <t>湘莲1.5亩，家禽300只</t>
  </si>
  <si>
    <t>万中言</t>
  </si>
  <si>
    <t>藕8.6亩、棉花2.4亩。</t>
  </si>
  <si>
    <t>陈守霞</t>
  </si>
  <si>
    <t>骆海文</t>
  </si>
  <si>
    <t>骆新文</t>
  </si>
  <si>
    <t>李细其</t>
  </si>
  <si>
    <t>家禽105只，棉花1.44亩</t>
  </si>
  <si>
    <t>金宝霞</t>
  </si>
  <si>
    <t>棉花3亩，芝麻2亩，湘莲5亩，淡水鱼10亩，家禽50只，羊20只</t>
  </si>
  <si>
    <t>王国兰</t>
  </si>
  <si>
    <t>稻谷13亩，芝麻2亩，淡水鱼6亩，家禽65只，羊22只</t>
  </si>
  <si>
    <t>熊连香</t>
  </si>
  <si>
    <t>涂长春</t>
  </si>
  <si>
    <t>湘莲3亩，棉花5.76亩，芝麻8.5亩</t>
  </si>
  <si>
    <t>涂传还</t>
  </si>
  <si>
    <t>棉花1.28亩</t>
  </si>
  <si>
    <t>涂加军</t>
  </si>
  <si>
    <t>棉花1.57亩</t>
  </si>
  <si>
    <t>涂华锋</t>
  </si>
  <si>
    <t>涂五云</t>
  </si>
  <si>
    <t>棉花2亩，湘莲2亩，芝麻2亩</t>
  </si>
  <si>
    <t>涂宇豪</t>
  </si>
  <si>
    <t>棉花2亩，湘莲1亩</t>
  </si>
  <si>
    <t>涂玉林</t>
  </si>
  <si>
    <t>淡水鱼14亩</t>
  </si>
  <si>
    <t>万小云</t>
  </si>
  <si>
    <t>湘莲1.33亩</t>
  </si>
  <si>
    <t>张湾村</t>
  </si>
  <si>
    <t>张林华</t>
  </si>
  <si>
    <t>芝麻5.5亩、棉花2亩、水稻1.5亩</t>
  </si>
  <si>
    <t xml:space="preserve">水稻1.6亩、棉花1亩、芝麻3.5亩  </t>
  </si>
  <si>
    <t>张海青</t>
  </si>
  <si>
    <t>张淑兰</t>
  </si>
  <si>
    <t>棉花1.5亩、水稻2亩</t>
  </si>
  <si>
    <t>张金木</t>
  </si>
  <si>
    <t>棉花2亩、芝麻1.5亩、黄豆1亩、水稻2亩、牛10头、羊10头</t>
  </si>
  <si>
    <t>黄红英</t>
  </si>
  <si>
    <t>汤景松</t>
  </si>
  <si>
    <t>棉花1.5亩、芝麻3亩、水稻1.8亩</t>
  </si>
  <si>
    <t>张才双</t>
  </si>
  <si>
    <t>棉花2.5亩、芝麻2.8亩、水稻3亩</t>
  </si>
  <si>
    <t>张金田</t>
  </si>
  <si>
    <t>棉花4.4亩</t>
  </si>
  <si>
    <t>张大金</t>
  </si>
  <si>
    <t>水稻2.1亩、棉花12亩、芝麻8亩</t>
  </si>
  <si>
    <t>刘自英</t>
  </si>
  <si>
    <t>陈福珍</t>
  </si>
  <si>
    <t>棉花2.5亩、芝麻1亩、水稻1亩</t>
  </si>
  <si>
    <t>胡双全</t>
  </si>
  <si>
    <t>棉花1.5</t>
  </si>
  <si>
    <t>张金水</t>
  </si>
  <si>
    <t>芝麻0.9亩、棉花1.8亩</t>
  </si>
  <si>
    <t>张昌细</t>
  </si>
  <si>
    <t>芝麻1亩、棉花4亩、水稻2.2亩</t>
  </si>
  <si>
    <t>张大清</t>
  </si>
  <si>
    <t>芝麻0.8亩、水稻0.8亩</t>
  </si>
  <si>
    <t>张丑林</t>
  </si>
  <si>
    <t>芝麻7亩、水稻0.8亩、棉花0.8亩</t>
  </si>
  <si>
    <t>张敢良</t>
  </si>
  <si>
    <t>棉花14亩、芝麻11亩、稻谷2.3亩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</si>
</sst>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8"/>
      <color theme="1"/>
      <name val="方正小标宋简体"/>
      <charset val="134"/>
    </font>
    <font>
      <sz val="14"/>
      <color indexed="8"/>
      <name val="楷体_GB2312"/>
      <charset val="134"/>
    </font>
    <font>
      <b/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Protection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大庙村_大庙村" xfId="49"/>
    <cellStyle name="常规 2 3" xfId="50"/>
    <cellStyle name="常规_Sheet1_1" xfId="51"/>
    <cellStyle name="常规 111" xfId="52"/>
    <cellStyle name="常规 2 6" xfId="53"/>
    <cellStyle name="常规 2 4" xfId="54"/>
    <cellStyle name="常规 2" xfId="55"/>
    <cellStyle name="常规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1214"/>
  <sheetViews>
    <sheetView tabSelected="1" topLeftCell="A1195" workbookViewId="0">
      <selection activeCell="G1214" sqref="G1214"/>
    </sheetView>
  </sheetViews>
  <sheetFormatPr defaultColWidth="9" defaultRowHeight="13.5" outlineLevelCol="7"/>
  <cols>
    <col min="1" max="1" width="6.225" style="1" customWidth="1"/>
    <col min="2" max="2" width="9.44166666666667" style="1" customWidth="1"/>
    <col min="3" max="3" width="9.66666666666667" style="1" customWidth="1"/>
    <col min="4" max="4" width="11.1333333333333" style="1" customWidth="1"/>
    <col min="5" max="5" width="33.875" style="6" customWidth="1"/>
    <col min="6" max="6" width="10.75" style="1" customWidth="1"/>
    <col min="7" max="7" width="17.375" customWidth="1"/>
    <col min="8" max="8" width="12.375" customWidth="1"/>
    <col min="9" max="9" width="19.625" customWidth="1"/>
  </cols>
  <sheetData>
    <row r="1" s="1" customFormat="1" ht="27" customHeight="1" spans="1:8">
      <c r="A1" s="7" t="s">
        <v>0</v>
      </c>
      <c r="B1" s="7"/>
      <c r="C1" s="7"/>
      <c r="D1" s="7"/>
      <c r="E1" s="8"/>
      <c r="F1" s="7"/>
      <c r="G1" s="7"/>
      <c r="H1" s="7"/>
    </row>
    <row r="2" s="1" customFormat="1" ht="28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2" customFormat="1" ht="29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r="4" s="3" customFormat="1" ht="31" customHeight="1" spans="1:8">
      <c r="A4" s="12">
        <v>1</v>
      </c>
      <c r="B4" s="12" t="s">
        <v>10</v>
      </c>
      <c r="C4" s="12" t="s">
        <v>11</v>
      </c>
      <c r="D4" s="12" t="s">
        <v>12</v>
      </c>
      <c r="E4" s="13" t="s">
        <v>13</v>
      </c>
      <c r="F4" s="12">
        <v>1125</v>
      </c>
      <c r="G4" s="12"/>
      <c r="H4" s="14" t="s">
        <v>14</v>
      </c>
    </row>
    <row r="5" s="3" customFormat="1" ht="31" customHeight="1" spans="1:8">
      <c r="A5" s="12">
        <v>2</v>
      </c>
      <c r="B5" s="12" t="s">
        <v>10</v>
      </c>
      <c r="C5" s="12" t="s">
        <v>11</v>
      </c>
      <c r="D5" s="12" t="s">
        <v>15</v>
      </c>
      <c r="E5" s="13" t="s">
        <v>16</v>
      </c>
      <c r="F5" s="13">
        <v>2980</v>
      </c>
      <c r="G5" s="12"/>
      <c r="H5" s="14" t="s">
        <v>14</v>
      </c>
    </row>
    <row r="6" s="3" customFormat="1" ht="28" customHeight="1" spans="1:8">
      <c r="A6" s="12">
        <v>3</v>
      </c>
      <c r="B6" s="12" t="s">
        <v>10</v>
      </c>
      <c r="C6" s="12" t="s">
        <v>11</v>
      </c>
      <c r="D6" s="12" t="s">
        <v>17</v>
      </c>
      <c r="E6" s="13" t="s">
        <v>18</v>
      </c>
      <c r="F6" s="12">
        <v>1960</v>
      </c>
      <c r="G6" s="12"/>
      <c r="H6" s="14" t="s">
        <v>14</v>
      </c>
    </row>
    <row r="7" s="3" customFormat="1" ht="28" customHeight="1" spans="1:8">
      <c r="A7" s="12">
        <v>4</v>
      </c>
      <c r="B7" s="12" t="s">
        <v>10</v>
      </c>
      <c r="C7" s="12" t="s">
        <v>11</v>
      </c>
      <c r="D7" s="12" t="s">
        <v>19</v>
      </c>
      <c r="E7" s="13" t="s">
        <v>20</v>
      </c>
      <c r="F7" s="12">
        <v>400</v>
      </c>
      <c r="G7" s="12"/>
      <c r="H7" s="14" t="s">
        <v>14</v>
      </c>
    </row>
    <row r="8" s="3" customFormat="1" ht="28" customHeight="1" spans="1:8">
      <c r="A8" s="12">
        <v>5</v>
      </c>
      <c r="B8" s="12" t="s">
        <v>10</v>
      </c>
      <c r="C8" s="12" t="s">
        <v>11</v>
      </c>
      <c r="D8" s="12" t="s">
        <v>21</v>
      </c>
      <c r="E8" s="13" t="s">
        <v>22</v>
      </c>
      <c r="F8" s="12">
        <v>800</v>
      </c>
      <c r="G8" s="12"/>
      <c r="H8" s="14" t="s">
        <v>14</v>
      </c>
    </row>
    <row r="9" s="3" customFormat="1" ht="28" customHeight="1" spans="1:8">
      <c r="A9" s="12">
        <v>6</v>
      </c>
      <c r="B9" s="12" t="s">
        <v>10</v>
      </c>
      <c r="C9" s="12" t="s">
        <v>11</v>
      </c>
      <c r="D9" s="12" t="s">
        <v>23</v>
      </c>
      <c r="E9" s="13" t="s">
        <v>24</v>
      </c>
      <c r="F9" s="12">
        <v>600</v>
      </c>
      <c r="G9" s="12"/>
      <c r="H9" s="14" t="s">
        <v>14</v>
      </c>
    </row>
    <row r="10" s="3" customFormat="1" ht="28" customHeight="1" spans="1:8">
      <c r="A10" s="12">
        <v>7</v>
      </c>
      <c r="B10" s="12" t="s">
        <v>10</v>
      </c>
      <c r="C10" s="12" t="s">
        <v>11</v>
      </c>
      <c r="D10" s="12" t="s">
        <v>25</v>
      </c>
      <c r="E10" s="13" t="s">
        <v>26</v>
      </c>
      <c r="F10" s="12">
        <v>400</v>
      </c>
      <c r="G10" s="12"/>
      <c r="H10" s="14" t="s">
        <v>14</v>
      </c>
    </row>
    <row r="11" s="3" customFormat="1" ht="28" customHeight="1" spans="1:8">
      <c r="A11" s="12">
        <v>8</v>
      </c>
      <c r="B11" s="12" t="s">
        <v>10</v>
      </c>
      <c r="C11" s="12" t="s">
        <v>11</v>
      </c>
      <c r="D11" s="12" t="s">
        <v>27</v>
      </c>
      <c r="E11" s="13" t="s">
        <v>28</v>
      </c>
      <c r="F11" s="12">
        <v>800</v>
      </c>
      <c r="G11" s="12"/>
      <c r="H11" s="14" t="s">
        <v>14</v>
      </c>
    </row>
    <row r="12" s="3" customFormat="1" ht="28" customHeight="1" spans="1:8">
      <c r="A12" s="12">
        <v>9</v>
      </c>
      <c r="B12" s="12" t="s">
        <v>10</v>
      </c>
      <c r="C12" s="12" t="s">
        <v>11</v>
      </c>
      <c r="D12" s="12" t="s">
        <v>29</v>
      </c>
      <c r="E12" s="13" t="s">
        <v>30</v>
      </c>
      <c r="F12" s="12">
        <v>1300</v>
      </c>
      <c r="G12" s="12"/>
      <c r="H12" s="14" t="s">
        <v>14</v>
      </c>
    </row>
    <row r="13" s="3" customFormat="1" ht="28" customHeight="1" spans="1:8">
      <c r="A13" s="12">
        <v>10</v>
      </c>
      <c r="B13" s="12" t="s">
        <v>10</v>
      </c>
      <c r="C13" s="12" t="s">
        <v>11</v>
      </c>
      <c r="D13" s="12" t="s">
        <v>31</v>
      </c>
      <c r="E13" s="13" t="s">
        <v>32</v>
      </c>
      <c r="F13" s="12">
        <v>1500</v>
      </c>
      <c r="G13" s="12"/>
      <c r="H13" s="14" t="s">
        <v>33</v>
      </c>
    </row>
    <row r="14" s="3" customFormat="1" ht="28" customHeight="1" spans="1:8">
      <c r="A14" s="12">
        <v>11</v>
      </c>
      <c r="B14" s="12" t="s">
        <v>10</v>
      </c>
      <c r="C14" s="12" t="s">
        <v>11</v>
      </c>
      <c r="D14" s="12" t="s">
        <v>34</v>
      </c>
      <c r="E14" s="13" t="s">
        <v>35</v>
      </c>
      <c r="F14" s="12">
        <v>500</v>
      </c>
      <c r="G14" s="12"/>
      <c r="H14" s="14" t="s">
        <v>14</v>
      </c>
    </row>
    <row r="15" s="3" customFormat="1" ht="28" customHeight="1" spans="1:8">
      <c r="A15" s="12">
        <v>12</v>
      </c>
      <c r="B15" s="12" t="s">
        <v>10</v>
      </c>
      <c r="C15" s="12" t="s">
        <v>11</v>
      </c>
      <c r="D15" s="12" t="s">
        <v>36</v>
      </c>
      <c r="E15" s="13" t="s">
        <v>37</v>
      </c>
      <c r="F15" s="12">
        <v>200</v>
      </c>
      <c r="G15" s="12"/>
      <c r="H15" s="14" t="s">
        <v>14</v>
      </c>
    </row>
    <row r="16" s="3" customFormat="1" ht="28" customHeight="1" spans="1:8">
      <c r="A16" s="12">
        <v>13</v>
      </c>
      <c r="B16" s="12" t="s">
        <v>10</v>
      </c>
      <c r="C16" s="12" t="s">
        <v>11</v>
      </c>
      <c r="D16" s="12" t="s">
        <v>38</v>
      </c>
      <c r="E16" s="13" t="s">
        <v>39</v>
      </c>
      <c r="F16" s="13">
        <v>2400</v>
      </c>
      <c r="G16" s="12"/>
      <c r="H16" s="14" t="s">
        <v>14</v>
      </c>
    </row>
    <row r="17" s="3" customFormat="1" ht="28" customHeight="1" spans="1:8">
      <c r="A17" s="12">
        <v>14</v>
      </c>
      <c r="B17" s="12" t="s">
        <v>10</v>
      </c>
      <c r="C17" s="12" t="s">
        <v>11</v>
      </c>
      <c r="D17" s="12" t="s">
        <v>40</v>
      </c>
      <c r="E17" s="13" t="s">
        <v>41</v>
      </c>
      <c r="F17" s="12">
        <v>240</v>
      </c>
      <c r="G17" s="12"/>
      <c r="H17" s="14" t="s">
        <v>14</v>
      </c>
    </row>
    <row r="18" s="3" customFormat="1" ht="28" customHeight="1" spans="1:8">
      <c r="A18" s="12">
        <v>15</v>
      </c>
      <c r="B18" s="12" t="s">
        <v>10</v>
      </c>
      <c r="C18" s="12" t="s">
        <v>11</v>
      </c>
      <c r="D18" s="12" t="s">
        <v>42</v>
      </c>
      <c r="E18" s="13" t="s">
        <v>43</v>
      </c>
      <c r="F18" s="12">
        <v>14000</v>
      </c>
      <c r="G18" s="12"/>
      <c r="H18" s="14" t="s">
        <v>14</v>
      </c>
    </row>
    <row r="19" s="3" customFormat="1" ht="28" customHeight="1" spans="1:8">
      <c r="A19" s="12">
        <v>16</v>
      </c>
      <c r="B19" s="12" t="s">
        <v>10</v>
      </c>
      <c r="C19" s="12" t="s">
        <v>11</v>
      </c>
      <c r="D19" s="12" t="s">
        <v>44</v>
      </c>
      <c r="E19" s="13" t="s">
        <v>45</v>
      </c>
      <c r="F19" s="12">
        <v>1060</v>
      </c>
      <c r="G19" s="12"/>
      <c r="H19" s="14" t="s">
        <v>14</v>
      </c>
    </row>
    <row r="20" s="3" customFormat="1" ht="28" customHeight="1" spans="1:8">
      <c r="A20" s="12">
        <v>17</v>
      </c>
      <c r="B20" s="12" t="s">
        <v>10</v>
      </c>
      <c r="C20" s="12" t="s">
        <v>11</v>
      </c>
      <c r="D20" s="12" t="s">
        <v>46</v>
      </c>
      <c r="E20" s="13" t="s">
        <v>47</v>
      </c>
      <c r="F20" s="12">
        <v>1360</v>
      </c>
      <c r="G20" s="12"/>
      <c r="H20" s="14" t="s">
        <v>14</v>
      </c>
    </row>
    <row r="21" s="3" customFormat="1" ht="28" customHeight="1" spans="1:8">
      <c r="A21" s="12">
        <v>18</v>
      </c>
      <c r="B21" s="12" t="s">
        <v>10</v>
      </c>
      <c r="C21" s="12" t="s">
        <v>11</v>
      </c>
      <c r="D21" s="12" t="s">
        <v>48</v>
      </c>
      <c r="E21" s="13" t="s">
        <v>49</v>
      </c>
      <c r="F21" s="12">
        <v>240</v>
      </c>
      <c r="G21" s="12"/>
      <c r="H21" s="14" t="s">
        <v>33</v>
      </c>
    </row>
    <row r="22" s="3" customFormat="1" ht="28" customHeight="1" spans="1:8">
      <c r="A22" s="12">
        <v>19</v>
      </c>
      <c r="B22" s="12" t="s">
        <v>10</v>
      </c>
      <c r="C22" s="12" t="s">
        <v>11</v>
      </c>
      <c r="D22" s="12" t="s">
        <v>50</v>
      </c>
      <c r="E22" s="13" t="s">
        <v>51</v>
      </c>
      <c r="F22" s="12">
        <v>420</v>
      </c>
      <c r="G22" s="12"/>
      <c r="H22" s="14" t="s">
        <v>14</v>
      </c>
    </row>
    <row r="23" s="3" customFormat="1" ht="28" customHeight="1" spans="1:8">
      <c r="A23" s="12">
        <v>20</v>
      </c>
      <c r="B23" s="12" t="s">
        <v>10</v>
      </c>
      <c r="C23" s="12" t="s">
        <v>11</v>
      </c>
      <c r="D23" s="12" t="s">
        <v>52</v>
      </c>
      <c r="E23" s="13" t="s">
        <v>26</v>
      </c>
      <c r="F23" s="12">
        <v>400</v>
      </c>
      <c r="G23" s="12"/>
      <c r="H23" s="14" t="s">
        <v>14</v>
      </c>
    </row>
    <row r="24" s="3" customFormat="1" ht="28" customHeight="1" spans="1:8">
      <c r="A24" s="12">
        <v>21</v>
      </c>
      <c r="B24" s="12" t="s">
        <v>10</v>
      </c>
      <c r="C24" s="12" t="s">
        <v>11</v>
      </c>
      <c r="D24" s="12" t="s">
        <v>53</v>
      </c>
      <c r="E24" s="13" t="s">
        <v>54</v>
      </c>
      <c r="F24" s="12">
        <v>600</v>
      </c>
      <c r="G24" s="12"/>
      <c r="H24" s="14" t="s">
        <v>14</v>
      </c>
    </row>
    <row r="25" s="3" customFormat="1" ht="28" customHeight="1" spans="1:8">
      <c r="A25" s="12">
        <v>22</v>
      </c>
      <c r="B25" s="12" t="s">
        <v>10</v>
      </c>
      <c r="C25" s="12" t="s">
        <v>11</v>
      </c>
      <c r="D25" s="12" t="s">
        <v>55</v>
      </c>
      <c r="E25" s="13" t="s">
        <v>56</v>
      </c>
      <c r="F25" s="12">
        <v>840</v>
      </c>
      <c r="G25" s="12"/>
      <c r="H25" s="14" t="s">
        <v>14</v>
      </c>
    </row>
    <row r="26" s="3" customFormat="1" ht="28" customHeight="1" spans="1:8">
      <c r="A26" s="12">
        <v>23</v>
      </c>
      <c r="B26" s="12" t="s">
        <v>10</v>
      </c>
      <c r="C26" s="12" t="s">
        <v>11</v>
      </c>
      <c r="D26" s="12" t="s">
        <v>57</v>
      </c>
      <c r="E26" s="13" t="s">
        <v>58</v>
      </c>
      <c r="F26" s="12">
        <v>1800</v>
      </c>
      <c r="G26" s="12"/>
      <c r="H26" s="14" t="s">
        <v>14</v>
      </c>
    </row>
    <row r="27" s="3" customFormat="1" ht="28" customHeight="1" spans="1:8">
      <c r="A27" s="12">
        <v>24</v>
      </c>
      <c r="B27" s="12" t="s">
        <v>10</v>
      </c>
      <c r="C27" s="12" t="s">
        <v>11</v>
      </c>
      <c r="D27" s="12" t="s">
        <v>59</v>
      </c>
      <c r="E27" s="13" t="s">
        <v>60</v>
      </c>
      <c r="F27" s="12">
        <v>1660</v>
      </c>
      <c r="G27" s="12"/>
      <c r="H27" s="14" t="s">
        <v>14</v>
      </c>
    </row>
    <row r="28" s="3" customFormat="1" ht="28" customHeight="1" spans="1:8">
      <c r="A28" s="12">
        <v>25</v>
      </c>
      <c r="B28" s="12" t="s">
        <v>10</v>
      </c>
      <c r="C28" s="12" t="s">
        <v>11</v>
      </c>
      <c r="D28" s="12" t="s">
        <v>61</v>
      </c>
      <c r="E28" s="13" t="s">
        <v>62</v>
      </c>
      <c r="F28" s="12">
        <v>3700</v>
      </c>
      <c r="G28" s="12"/>
      <c r="H28" s="14" t="s">
        <v>14</v>
      </c>
    </row>
    <row r="29" s="3" customFormat="1" ht="28" customHeight="1" spans="1:8">
      <c r="A29" s="12">
        <v>26</v>
      </c>
      <c r="B29" s="12" t="s">
        <v>10</v>
      </c>
      <c r="C29" s="12" t="s">
        <v>11</v>
      </c>
      <c r="D29" s="12" t="s">
        <v>63</v>
      </c>
      <c r="E29" s="13" t="s">
        <v>20</v>
      </c>
      <c r="F29" s="12">
        <v>400</v>
      </c>
      <c r="G29" s="12"/>
      <c r="H29" s="14" t="s">
        <v>33</v>
      </c>
    </row>
    <row r="30" s="3" customFormat="1" ht="28" customHeight="1" spans="1:8">
      <c r="A30" s="12">
        <v>27</v>
      </c>
      <c r="B30" s="12" t="s">
        <v>10</v>
      </c>
      <c r="C30" s="12" t="s">
        <v>11</v>
      </c>
      <c r="D30" s="12" t="s">
        <v>64</v>
      </c>
      <c r="E30" s="13" t="s">
        <v>65</v>
      </c>
      <c r="F30" s="12">
        <v>7000</v>
      </c>
      <c r="G30" s="12"/>
      <c r="H30" s="14" t="s">
        <v>14</v>
      </c>
    </row>
    <row r="31" s="3" customFormat="1" ht="28" customHeight="1" spans="1:8">
      <c r="A31" s="12">
        <v>28</v>
      </c>
      <c r="B31" s="12" t="s">
        <v>10</v>
      </c>
      <c r="C31" s="12" t="s">
        <v>11</v>
      </c>
      <c r="D31" s="12" t="s">
        <v>66</v>
      </c>
      <c r="E31" s="13" t="s">
        <v>54</v>
      </c>
      <c r="F31" s="12">
        <v>600</v>
      </c>
      <c r="G31" s="12"/>
      <c r="H31" s="14" t="s">
        <v>14</v>
      </c>
    </row>
    <row r="32" s="3" customFormat="1" ht="28" customHeight="1" spans="1:8">
      <c r="A32" s="12">
        <v>29</v>
      </c>
      <c r="B32" s="12" t="s">
        <v>10</v>
      </c>
      <c r="C32" s="12" t="s">
        <v>11</v>
      </c>
      <c r="D32" s="12" t="s">
        <v>67</v>
      </c>
      <c r="E32" s="13" t="s">
        <v>68</v>
      </c>
      <c r="F32" s="12">
        <v>1400</v>
      </c>
      <c r="G32" s="12"/>
      <c r="H32" s="14" t="s">
        <v>14</v>
      </c>
    </row>
    <row r="33" s="3" customFormat="1" ht="28" customHeight="1" spans="1:8">
      <c r="A33" s="12">
        <v>30</v>
      </c>
      <c r="B33" s="12" t="s">
        <v>10</v>
      </c>
      <c r="C33" s="12" t="s">
        <v>11</v>
      </c>
      <c r="D33" s="12" t="s">
        <v>69</v>
      </c>
      <c r="E33" s="13" t="s">
        <v>70</v>
      </c>
      <c r="F33" s="12">
        <v>1740</v>
      </c>
      <c r="G33" s="12"/>
      <c r="H33" s="14" t="s">
        <v>14</v>
      </c>
    </row>
    <row r="34" s="3" customFormat="1" ht="28" customHeight="1" spans="1:8">
      <c r="A34" s="12">
        <v>31</v>
      </c>
      <c r="B34" s="12" t="s">
        <v>10</v>
      </c>
      <c r="C34" s="12" t="s">
        <v>11</v>
      </c>
      <c r="D34" s="12" t="s">
        <v>71</v>
      </c>
      <c r="E34" s="13" t="s">
        <v>72</v>
      </c>
      <c r="F34" s="12">
        <v>700</v>
      </c>
      <c r="G34" s="12"/>
      <c r="H34" s="14" t="s">
        <v>14</v>
      </c>
    </row>
    <row r="35" s="3" customFormat="1" ht="28" customHeight="1" spans="1:8">
      <c r="A35" s="12">
        <v>32</v>
      </c>
      <c r="B35" s="12" t="s">
        <v>10</v>
      </c>
      <c r="C35" s="12" t="s">
        <v>11</v>
      </c>
      <c r="D35" s="12" t="s">
        <v>73</v>
      </c>
      <c r="E35" s="13" t="s">
        <v>74</v>
      </c>
      <c r="F35" s="12">
        <v>7000</v>
      </c>
      <c r="G35" s="12"/>
      <c r="H35" s="14" t="s">
        <v>14</v>
      </c>
    </row>
    <row r="36" s="3" customFormat="1" ht="28" customHeight="1" spans="1:8">
      <c r="A36" s="12">
        <v>33</v>
      </c>
      <c r="B36" s="12" t="s">
        <v>10</v>
      </c>
      <c r="C36" s="12" t="s">
        <v>11</v>
      </c>
      <c r="D36" s="12" t="s">
        <v>75</v>
      </c>
      <c r="E36" s="13" t="s">
        <v>76</v>
      </c>
      <c r="F36" s="12">
        <v>800</v>
      </c>
      <c r="G36" s="12"/>
      <c r="H36" s="14" t="s">
        <v>14</v>
      </c>
    </row>
    <row r="37" s="3" customFormat="1" ht="28" customHeight="1" spans="1:8">
      <c r="A37" s="12">
        <v>34</v>
      </c>
      <c r="B37" s="12" t="s">
        <v>10</v>
      </c>
      <c r="C37" s="12" t="s">
        <v>11</v>
      </c>
      <c r="D37" s="12" t="s">
        <v>77</v>
      </c>
      <c r="E37" s="13" t="s">
        <v>78</v>
      </c>
      <c r="F37" s="12">
        <v>400</v>
      </c>
      <c r="G37" s="12"/>
      <c r="H37" s="14" t="s">
        <v>33</v>
      </c>
    </row>
    <row r="38" s="3" customFormat="1" ht="28" customHeight="1" spans="1:8">
      <c r="A38" s="12">
        <v>35</v>
      </c>
      <c r="B38" s="12" t="s">
        <v>10</v>
      </c>
      <c r="C38" s="12" t="s">
        <v>79</v>
      </c>
      <c r="D38" s="12" t="s">
        <v>80</v>
      </c>
      <c r="E38" s="13" t="s">
        <v>81</v>
      </c>
      <c r="F38" s="12">
        <v>250</v>
      </c>
      <c r="G38" s="12"/>
      <c r="H38" s="14" t="s">
        <v>14</v>
      </c>
    </row>
    <row r="39" s="3" customFormat="1" ht="28" customHeight="1" spans="1:8">
      <c r="A39" s="12">
        <v>36</v>
      </c>
      <c r="B39" s="12" t="s">
        <v>10</v>
      </c>
      <c r="C39" s="12" t="s">
        <v>79</v>
      </c>
      <c r="D39" s="12" t="s">
        <v>82</v>
      </c>
      <c r="E39" s="13" t="s">
        <v>83</v>
      </c>
      <c r="F39" s="12">
        <v>1000</v>
      </c>
      <c r="G39" s="12"/>
      <c r="H39" s="14" t="s">
        <v>14</v>
      </c>
    </row>
    <row r="40" s="3" customFormat="1" ht="28" customHeight="1" spans="1:8">
      <c r="A40" s="12">
        <v>37</v>
      </c>
      <c r="B40" s="12" t="s">
        <v>10</v>
      </c>
      <c r="C40" s="12" t="s">
        <v>79</v>
      </c>
      <c r="D40" s="12" t="s">
        <v>84</v>
      </c>
      <c r="E40" s="13" t="s">
        <v>85</v>
      </c>
      <c r="F40" s="12">
        <v>400</v>
      </c>
      <c r="G40" s="12"/>
      <c r="H40" s="14" t="s">
        <v>14</v>
      </c>
    </row>
    <row r="41" s="3" customFormat="1" ht="28" customHeight="1" spans="1:8">
      <c r="A41" s="12">
        <v>38</v>
      </c>
      <c r="B41" s="12" t="s">
        <v>10</v>
      </c>
      <c r="C41" s="12" t="s">
        <v>79</v>
      </c>
      <c r="D41" s="12" t="s">
        <v>86</v>
      </c>
      <c r="E41" s="13" t="s">
        <v>87</v>
      </c>
      <c r="F41" s="12">
        <v>200</v>
      </c>
      <c r="G41" s="12"/>
      <c r="H41" s="14" t="s">
        <v>14</v>
      </c>
    </row>
    <row r="42" s="3" customFormat="1" ht="28" customHeight="1" spans="1:8">
      <c r="A42" s="12">
        <v>39</v>
      </c>
      <c r="B42" s="12" t="s">
        <v>10</v>
      </c>
      <c r="C42" s="12" t="s">
        <v>79</v>
      </c>
      <c r="D42" s="12" t="s">
        <v>88</v>
      </c>
      <c r="E42" s="13" t="s">
        <v>89</v>
      </c>
      <c r="F42" s="12">
        <v>650</v>
      </c>
      <c r="G42" s="12"/>
      <c r="H42" s="14" t="s">
        <v>14</v>
      </c>
    </row>
    <row r="43" s="3" customFormat="1" ht="28" customHeight="1" spans="1:8">
      <c r="A43" s="12">
        <v>40</v>
      </c>
      <c r="B43" s="12" t="s">
        <v>10</v>
      </c>
      <c r="C43" s="12" t="s">
        <v>79</v>
      </c>
      <c r="D43" s="12" t="s">
        <v>90</v>
      </c>
      <c r="E43" s="13" t="s">
        <v>87</v>
      </c>
      <c r="F43" s="12">
        <v>200</v>
      </c>
      <c r="G43" s="12"/>
      <c r="H43" s="14" t="s">
        <v>33</v>
      </c>
    </row>
    <row r="44" s="3" customFormat="1" ht="28" customHeight="1" spans="1:8">
      <c r="A44" s="12">
        <v>41</v>
      </c>
      <c r="B44" s="12" t="s">
        <v>10</v>
      </c>
      <c r="C44" s="12" t="s">
        <v>79</v>
      </c>
      <c r="D44" s="12" t="s">
        <v>91</v>
      </c>
      <c r="E44" s="13" t="s">
        <v>92</v>
      </c>
      <c r="F44" s="12">
        <v>250</v>
      </c>
      <c r="G44" s="12"/>
      <c r="H44" s="14" t="s">
        <v>14</v>
      </c>
    </row>
    <row r="45" s="3" customFormat="1" ht="28" customHeight="1" spans="1:8">
      <c r="A45" s="12">
        <v>42</v>
      </c>
      <c r="B45" s="12" t="s">
        <v>10</v>
      </c>
      <c r="C45" s="12" t="s">
        <v>79</v>
      </c>
      <c r="D45" s="12" t="s">
        <v>93</v>
      </c>
      <c r="E45" s="13" t="s">
        <v>94</v>
      </c>
      <c r="F45" s="12">
        <v>2200</v>
      </c>
      <c r="G45" s="12"/>
      <c r="H45" s="14" t="s">
        <v>14</v>
      </c>
    </row>
    <row r="46" s="3" customFormat="1" ht="28" customHeight="1" spans="1:8">
      <c r="A46" s="12">
        <v>43</v>
      </c>
      <c r="B46" s="12" t="s">
        <v>10</v>
      </c>
      <c r="C46" s="12" t="s">
        <v>79</v>
      </c>
      <c r="D46" s="12" t="s">
        <v>95</v>
      </c>
      <c r="E46" s="13" t="s">
        <v>96</v>
      </c>
      <c r="F46" s="12">
        <v>340</v>
      </c>
      <c r="G46" s="12"/>
      <c r="H46" s="14" t="s">
        <v>14</v>
      </c>
    </row>
    <row r="47" s="3" customFormat="1" ht="28" customHeight="1" spans="1:8">
      <c r="A47" s="12">
        <v>44</v>
      </c>
      <c r="B47" s="12" t="s">
        <v>10</v>
      </c>
      <c r="C47" s="12" t="s">
        <v>79</v>
      </c>
      <c r="D47" s="12" t="s">
        <v>97</v>
      </c>
      <c r="E47" s="13" t="s">
        <v>98</v>
      </c>
      <c r="F47" s="12">
        <v>500</v>
      </c>
      <c r="G47" s="12"/>
      <c r="H47" s="14" t="s">
        <v>14</v>
      </c>
    </row>
    <row r="48" s="3" customFormat="1" ht="28" customHeight="1" spans="1:8">
      <c r="A48" s="12">
        <v>45</v>
      </c>
      <c r="B48" s="12" t="s">
        <v>10</v>
      </c>
      <c r="C48" s="12" t="s">
        <v>79</v>
      </c>
      <c r="D48" s="12" t="s">
        <v>99</v>
      </c>
      <c r="E48" s="13" t="s">
        <v>94</v>
      </c>
      <c r="F48" s="12">
        <v>2200</v>
      </c>
      <c r="G48" s="12"/>
      <c r="H48" s="14" t="s">
        <v>14</v>
      </c>
    </row>
    <row r="49" s="3" customFormat="1" ht="28" customHeight="1" spans="1:8">
      <c r="A49" s="12">
        <v>46</v>
      </c>
      <c r="B49" s="12" t="s">
        <v>10</v>
      </c>
      <c r="C49" s="12" t="s">
        <v>79</v>
      </c>
      <c r="D49" s="12" t="s">
        <v>100</v>
      </c>
      <c r="E49" s="13" t="s">
        <v>98</v>
      </c>
      <c r="F49" s="12">
        <v>500</v>
      </c>
      <c r="G49" s="12"/>
      <c r="H49" s="14" t="s">
        <v>14</v>
      </c>
    </row>
    <row r="50" s="3" customFormat="1" ht="28" customHeight="1" spans="1:8">
      <c r="A50" s="12">
        <v>47</v>
      </c>
      <c r="B50" s="12" t="s">
        <v>10</v>
      </c>
      <c r="C50" s="12" t="s">
        <v>79</v>
      </c>
      <c r="D50" s="12" t="s">
        <v>101</v>
      </c>
      <c r="E50" s="13" t="s">
        <v>102</v>
      </c>
      <c r="F50" s="12">
        <v>300</v>
      </c>
      <c r="G50" s="12"/>
      <c r="H50" s="14" t="s">
        <v>14</v>
      </c>
    </row>
    <row r="51" s="3" customFormat="1" ht="28" customHeight="1" spans="1:8">
      <c r="A51" s="12">
        <v>48</v>
      </c>
      <c r="B51" s="12" t="s">
        <v>10</v>
      </c>
      <c r="C51" s="12" t="s">
        <v>79</v>
      </c>
      <c r="D51" s="12" t="s">
        <v>103</v>
      </c>
      <c r="E51" s="13" t="s">
        <v>104</v>
      </c>
      <c r="F51" s="12">
        <v>800</v>
      </c>
      <c r="G51" s="12"/>
      <c r="H51" s="14" t="s">
        <v>14</v>
      </c>
    </row>
    <row r="52" s="3" customFormat="1" ht="28" customHeight="1" spans="1:8">
      <c r="A52" s="12">
        <v>49</v>
      </c>
      <c r="B52" s="12" t="s">
        <v>10</v>
      </c>
      <c r="C52" s="12" t="s">
        <v>79</v>
      </c>
      <c r="D52" s="12" t="s">
        <v>105</v>
      </c>
      <c r="E52" s="13" t="s">
        <v>94</v>
      </c>
      <c r="F52" s="12">
        <v>2200</v>
      </c>
      <c r="G52" s="12"/>
      <c r="H52" s="14" t="s">
        <v>14</v>
      </c>
    </row>
    <row r="53" s="3" customFormat="1" ht="28" customHeight="1" spans="1:8">
      <c r="A53" s="12">
        <v>50</v>
      </c>
      <c r="B53" s="12" t="s">
        <v>10</v>
      </c>
      <c r="C53" s="12" t="s">
        <v>79</v>
      </c>
      <c r="D53" s="12" t="s">
        <v>106</v>
      </c>
      <c r="E53" s="13" t="s">
        <v>107</v>
      </c>
      <c r="F53" s="12">
        <v>750</v>
      </c>
      <c r="G53" s="12"/>
      <c r="H53" s="14" t="s">
        <v>14</v>
      </c>
    </row>
    <row r="54" s="3" customFormat="1" ht="28" customHeight="1" spans="1:8">
      <c r="A54" s="12">
        <v>51</v>
      </c>
      <c r="B54" s="12" t="s">
        <v>10</v>
      </c>
      <c r="C54" s="12" t="s">
        <v>79</v>
      </c>
      <c r="D54" s="12" t="s">
        <v>108</v>
      </c>
      <c r="E54" s="13" t="s">
        <v>104</v>
      </c>
      <c r="F54" s="12">
        <v>800</v>
      </c>
      <c r="G54" s="12"/>
      <c r="H54" s="14" t="s">
        <v>14</v>
      </c>
    </row>
    <row r="55" s="3" customFormat="1" ht="28" customHeight="1" spans="1:8">
      <c r="A55" s="12">
        <v>52</v>
      </c>
      <c r="B55" s="12" t="s">
        <v>10</v>
      </c>
      <c r="C55" s="12" t="s">
        <v>79</v>
      </c>
      <c r="D55" s="12" t="s">
        <v>109</v>
      </c>
      <c r="E55" s="13" t="s">
        <v>104</v>
      </c>
      <c r="F55" s="12">
        <v>800</v>
      </c>
      <c r="G55" s="12"/>
      <c r="H55" s="14" t="s">
        <v>33</v>
      </c>
    </row>
    <row r="56" s="3" customFormat="1" ht="28" customHeight="1" spans="1:8">
      <c r="A56" s="12">
        <v>53</v>
      </c>
      <c r="B56" s="12" t="s">
        <v>10</v>
      </c>
      <c r="C56" s="12" t="s">
        <v>79</v>
      </c>
      <c r="D56" s="12" t="s">
        <v>110</v>
      </c>
      <c r="E56" s="13" t="s">
        <v>111</v>
      </c>
      <c r="F56" s="12">
        <v>600</v>
      </c>
      <c r="G56" s="12"/>
      <c r="H56" s="14" t="s">
        <v>14</v>
      </c>
    </row>
    <row r="57" s="3" customFormat="1" ht="28" customHeight="1" spans="1:8">
      <c r="A57" s="12">
        <v>54</v>
      </c>
      <c r="B57" s="12" t="s">
        <v>10</v>
      </c>
      <c r="C57" s="12" t="s">
        <v>79</v>
      </c>
      <c r="D57" s="12" t="s">
        <v>112</v>
      </c>
      <c r="E57" s="13" t="s">
        <v>113</v>
      </c>
      <c r="F57" s="12">
        <v>700</v>
      </c>
      <c r="G57" s="12"/>
      <c r="H57" s="14" t="s">
        <v>14</v>
      </c>
    </row>
    <row r="58" s="3" customFormat="1" ht="28" customHeight="1" spans="1:8">
      <c r="A58" s="12">
        <v>55</v>
      </c>
      <c r="B58" s="12" t="s">
        <v>10</v>
      </c>
      <c r="C58" s="12" t="s">
        <v>79</v>
      </c>
      <c r="D58" s="12" t="s">
        <v>114</v>
      </c>
      <c r="E58" s="13" t="s">
        <v>115</v>
      </c>
      <c r="F58" s="12">
        <v>3750</v>
      </c>
      <c r="G58" s="12"/>
      <c r="H58" s="14" t="s">
        <v>14</v>
      </c>
    </row>
    <row r="59" s="3" customFormat="1" ht="28" customHeight="1" spans="1:8">
      <c r="A59" s="12">
        <v>56</v>
      </c>
      <c r="B59" s="12" t="s">
        <v>10</v>
      </c>
      <c r="C59" s="12" t="s">
        <v>79</v>
      </c>
      <c r="D59" s="12" t="s">
        <v>116</v>
      </c>
      <c r="E59" s="13" t="s">
        <v>87</v>
      </c>
      <c r="F59" s="12">
        <v>200</v>
      </c>
      <c r="G59" s="12"/>
      <c r="H59" s="14" t="s">
        <v>14</v>
      </c>
    </row>
    <row r="60" s="3" customFormat="1" ht="28" customHeight="1" spans="1:8">
      <c r="A60" s="12">
        <v>57</v>
      </c>
      <c r="B60" s="12" t="s">
        <v>10</v>
      </c>
      <c r="C60" s="12" t="s">
        <v>79</v>
      </c>
      <c r="D60" s="12" t="s">
        <v>117</v>
      </c>
      <c r="E60" s="13" t="s">
        <v>118</v>
      </c>
      <c r="F60" s="12">
        <v>280</v>
      </c>
      <c r="G60" s="12"/>
      <c r="H60" s="14" t="s">
        <v>14</v>
      </c>
    </row>
    <row r="61" s="3" customFormat="1" ht="28" customHeight="1" spans="1:8">
      <c r="A61" s="12">
        <v>58</v>
      </c>
      <c r="B61" s="12" t="s">
        <v>10</v>
      </c>
      <c r="C61" s="12" t="s">
        <v>79</v>
      </c>
      <c r="D61" s="12" t="s">
        <v>119</v>
      </c>
      <c r="E61" s="13" t="s">
        <v>120</v>
      </c>
      <c r="F61" s="12">
        <v>520</v>
      </c>
      <c r="G61" s="12"/>
      <c r="H61" s="14" t="s">
        <v>14</v>
      </c>
    </row>
    <row r="62" s="3" customFormat="1" ht="28" customHeight="1" spans="1:8">
      <c r="A62" s="12">
        <v>59</v>
      </c>
      <c r="B62" s="12" t="s">
        <v>10</v>
      </c>
      <c r="C62" s="12" t="s">
        <v>79</v>
      </c>
      <c r="D62" s="12" t="s">
        <v>121</v>
      </c>
      <c r="E62" s="13" t="s">
        <v>113</v>
      </c>
      <c r="F62" s="12">
        <v>700</v>
      </c>
      <c r="G62" s="12"/>
      <c r="H62" s="14" t="s">
        <v>14</v>
      </c>
    </row>
    <row r="63" s="3" customFormat="1" ht="28" customHeight="1" spans="1:8">
      <c r="A63" s="12">
        <v>60</v>
      </c>
      <c r="B63" s="12" t="s">
        <v>10</v>
      </c>
      <c r="C63" s="12" t="s">
        <v>79</v>
      </c>
      <c r="D63" s="12" t="s">
        <v>122</v>
      </c>
      <c r="E63" s="13" t="s">
        <v>123</v>
      </c>
      <c r="F63" s="12">
        <v>640</v>
      </c>
      <c r="G63" s="12"/>
      <c r="H63" s="14" t="s">
        <v>14</v>
      </c>
    </row>
    <row r="64" s="3" customFormat="1" ht="28" customHeight="1" spans="1:8">
      <c r="A64" s="12">
        <v>61</v>
      </c>
      <c r="B64" s="12" t="s">
        <v>10</v>
      </c>
      <c r="C64" s="12" t="s">
        <v>79</v>
      </c>
      <c r="D64" s="12" t="s">
        <v>124</v>
      </c>
      <c r="E64" s="13" t="s">
        <v>125</v>
      </c>
      <c r="F64" s="12">
        <v>540</v>
      </c>
      <c r="G64" s="12"/>
      <c r="H64" s="14" t="s">
        <v>14</v>
      </c>
    </row>
    <row r="65" s="3" customFormat="1" ht="28" customHeight="1" spans="1:8">
      <c r="A65" s="12">
        <v>62</v>
      </c>
      <c r="B65" s="12" t="s">
        <v>10</v>
      </c>
      <c r="C65" s="12" t="s">
        <v>79</v>
      </c>
      <c r="D65" s="12" t="s">
        <v>126</v>
      </c>
      <c r="E65" s="13" t="s">
        <v>85</v>
      </c>
      <c r="F65" s="12">
        <v>400</v>
      </c>
      <c r="G65" s="12"/>
      <c r="H65" s="14" t="s">
        <v>14</v>
      </c>
    </row>
    <row r="66" s="3" customFormat="1" ht="28" customHeight="1" spans="1:8">
      <c r="A66" s="12">
        <v>63</v>
      </c>
      <c r="B66" s="12" t="s">
        <v>10</v>
      </c>
      <c r="C66" s="12" t="s">
        <v>79</v>
      </c>
      <c r="D66" s="12" t="s">
        <v>127</v>
      </c>
      <c r="E66" s="13" t="s">
        <v>104</v>
      </c>
      <c r="F66" s="12">
        <v>800</v>
      </c>
      <c r="G66" s="12"/>
      <c r="H66" s="14" t="s">
        <v>14</v>
      </c>
    </row>
    <row r="67" s="3" customFormat="1" ht="28" customHeight="1" spans="1:8">
      <c r="A67" s="12">
        <v>64</v>
      </c>
      <c r="B67" s="12" t="s">
        <v>10</v>
      </c>
      <c r="C67" s="12" t="s">
        <v>79</v>
      </c>
      <c r="D67" s="12" t="s">
        <v>128</v>
      </c>
      <c r="E67" s="13" t="s">
        <v>113</v>
      </c>
      <c r="F67" s="12">
        <v>700</v>
      </c>
      <c r="G67" s="12"/>
      <c r="H67" s="14" t="s">
        <v>14</v>
      </c>
    </row>
    <row r="68" s="3" customFormat="1" ht="28" customHeight="1" spans="1:8">
      <c r="A68" s="12">
        <v>65</v>
      </c>
      <c r="B68" s="12" t="s">
        <v>10</v>
      </c>
      <c r="C68" s="12" t="s">
        <v>79</v>
      </c>
      <c r="D68" s="12" t="s">
        <v>129</v>
      </c>
      <c r="E68" s="13" t="s">
        <v>130</v>
      </c>
      <c r="F68" s="12">
        <v>2650</v>
      </c>
      <c r="G68" s="12"/>
      <c r="H68" s="14" t="s">
        <v>33</v>
      </c>
    </row>
    <row r="69" s="3" customFormat="1" ht="28" customHeight="1" spans="1:8">
      <c r="A69" s="12">
        <v>66</v>
      </c>
      <c r="B69" s="12" t="s">
        <v>10</v>
      </c>
      <c r="C69" s="12" t="s">
        <v>79</v>
      </c>
      <c r="D69" s="12" t="s">
        <v>131</v>
      </c>
      <c r="E69" s="13" t="s">
        <v>102</v>
      </c>
      <c r="F69" s="12">
        <v>300</v>
      </c>
      <c r="G69" s="12"/>
      <c r="H69" s="14" t="s">
        <v>14</v>
      </c>
    </row>
    <row r="70" s="3" customFormat="1" ht="28" customHeight="1" spans="1:8">
      <c r="A70" s="12">
        <v>67</v>
      </c>
      <c r="B70" s="12" t="s">
        <v>10</v>
      </c>
      <c r="C70" s="12" t="s">
        <v>79</v>
      </c>
      <c r="D70" s="12" t="s">
        <v>132</v>
      </c>
      <c r="E70" s="13" t="s">
        <v>85</v>
      </c>
      <c r="F70" s="12">
        <v>400</v>
      </c>
      <c r="G70" s="12"/>
      <c r="H70" s="14" t="s">
        <v>14</v>
      </c>
    </row>
    <row r="71" s="3" customFormat="1" ht="28" customHeight="1" spans="1:8">
      <c r="A71" s="12">
        <v>68</v>
      </c>
      <c r="B71" s="12" t="s">
        <v>10</v>
      </c>
      <c r="C71" s="12" t="s">
        <v>79</v>
      </c>
      <c r="D71" s="12" t="s">
        <v>133</v>
      </c>
      <c r="E71" s="13" t="s">
        <v>134</v>
      </c>
      <c r="F71" s="12">
        <v>1000</v>
      </c>
      <c r="G71" s="12"/>
      <c r="H71" s="14" t="s">
        <v>33</v>
      </c>
    </row>
    <row r="72" s="3" customFormat="1" ht="28" customHeight="1" spans="1:8">
      <c r="A72" s="12">
        <v>69</v>
      </c>
      <c r="B72" s="12" t="s">
        <v>10</v>
      </c>
      <c r="C72" s="12" t="s">
        <v>79</v>
      </c>
      <c r="D72" s="12" t="s">
        <v>135</v>
      </c>
      <c r="E72" s="13" t="s">
        <v>136</v>
      </c>
      <c r="F72" s="12">
        <v>3500</v>
      </c>
      <c r="G72" s="12"/>
      <c r="H72" s="14" t="s">
        <v>33</v>
      </c>
    </row>
    <row r="73" s="3" customFormat="1" ht="28" customHeight="1" spans="1:8">
      <c r="A73" s="12">
        <v>70</v>
      </c>
      <c r="B73" s="12" t="s">
        <v>10</v>
      </c>
      <c r="C73" s="12" t="s">
        <v>137</v>
      </c>
      <c r="D73" s="12" t="s">
        <v>138</v>
      </c>
      <c r="E73" s="13" t="s">
        <v>139</v>
      </c>
      <c r="F73" s="12">
        <v>890</v>
      </c>
      <c r="G73" s="12"/>
      <c r="H73" s="14" t="s">
        <v>14</v>
      </c>
    </row>
    <row r="74" s="3" customFormat="1" ht="28" customHeight="1" spans="1:8">
      <c r="A74" s="12">
        <v>71</v>
      </c>
      <c r="B74" s="12" t="s">
        <v>10</v>
      </c>
      <c r="C74" s="12" t="s">
        <v>137</v>
      </c>
      <c r="D74" s="12" t="s">
        <v>140</v>
      </c>
      <c r="E74" s="13" t="s">
        <v>141</v>
      </c>
      <c r="F74" s="12">
        <v>480</v>
      </c>
      <c r="G74" s="12"/>
      <c r="H74" s="14" t="s">
        <v>14</v>
      </c>
    </row>
    <row r="75" s="3" customFormat="1" ht="28" customHeight="1" spans="1:8">
      <c r="A75" s="12">
        <v>72</v>
      </c>
      <c r="B75" s="12" t="s">
        <v>10</v>
      </c>
      <c r="C75" s="12" t="s">
        <v>137</v>
      </c>
      <c r="D75" s="12" t="s">
        <v>142</v>
      </c>
      <c r="E75" s="13" t="s">
        <v>143</v>
      </c>
      <c r="F75" s="12">
        <v>200</v>
      </c>
      <c r="G75" s="12"/>
      <c r="H75" s="14" t="s">
        <v>14</v>
      </c>
    </row>
    <row r="76" s="3" customFormat="1" ht="28" customHeight="1" spans="1:8">
      <c r="A76" s="12">
        <v>73</v>
      </c>
      <c r="B76" s="12" t="s">
        <v>10</v>
      </c>
      <c r="C76" s="12" t="s">
        <v>137</v>
      </c>
      <c r="D76" s="12" t="s">
        <v>144</v>
      </c>
      <c r="E76" s="13" t="s">
        <v>145</v>
      </c>
      <c r="F76" s="12">
        <v>3305</v>
      </c>
      <c r="G76" s="12"/>
      <c r="H76" s="14" t="s">
        <v>14</v>
      </c>
    </row>
    <row r="77" s="3" customFormat="1" ht="28" customHeight="1" spans="1:8">
      <c r="A77" s="12">
        <v>74</v>
      </c>
      <c r="B77" s="12" t="s">
        <v>10</v>
      </c>
      <c r="C77" s="12" t="s">
        <v>137</v>
      </c>
      <c r="D77" s="12" t="s">
        <v>146</v>
      </c>
      <c r="E77" s="13" t="s">
        <v>147</v>
      </c>
      <c r="F77" s="12">
        <v>4315</v>
      </c>
      <c r="G77" s="12"/>
      <c r="H77" s="14" t="s">
        <v>14</v>
      </c>
    </row>
    <row r="78" s="3" customFormat="1" ht="28" customHeight="1" spans="1:8">
      <c r="A78" s="12">
        <v>75</v>
      </c>
      <c r="B78" s="12" t="s">
        <v>10</v>
      </c>
      <c r="C78" s="12" t="s">
        <v>137</v>
      </c>
      <c r="D78" s="12" t="s">
        <v>148</v>
      </c>
      <c r="E78" s="13" t="s">
        <v>149</v>
      </c>
      <c r="F78" s="12">
        <v>400</v>
      </c>
      <c r="G78" s="12"/>
      <c r="H78" s="14" t="s">
        <v>33</v>
      </c>
    </row>
    <row r="79" s="3" customFormat="1" ht="28" customHeight="1" spans="1:8">
      <c r="A79" s="12">
        <v>76</v>
      </c>
      <c r="B79" s="12" t="s">
        <v>10</v>
      </c>
      <c r="C79" s="12" t="s">
        <v>137</v>
      </c>
      <c r="D79" s="12" t="s">
        <v>150</v>
      </c>
      <c r="E79" s="13" t="s">
        <v>151</v>
      </c>
      <c r="F79" s="12">
        <v>440</v>
      </c>
      <c r="G79" s="12"/>
      <c r="H79" s="14" t="s">
        <v>14</v>
      </c>
    </row>
    <row r="80" s="3" customFormat="1" ht="28" customHeight="1" spans="1:8">
      <c r="A80" s="12">
        <v>77</v>
      </c>
      <c r="B80" s="12" t="s">
        <v>10</v>
      </c>
      <c r="C80" s="12" t="s">
        <v>137</v>
      </c>
      <c r="D80" s="12" t="s">
        <v>152</v>
      </c>
      <c r="E80" s="13" t="s">
        <v>153</v>
      </c>
      <c r="F80" s="12">
        <v>660</v>
      </c>
      <c r="G80" s="12"/>
      <c r="H80" s="14" t="s">
        <v>14</v>
      </c>
    </row>
    <row r="81" s="3" customFormat="1" ht="28" customHeight="1" spans="1:8">
      <c r="A81" s="12">
        <v>78</v>
      </c>
      <c r="B81" s="12" t="s">
        <v>10</v>
      </c>
      <c r="C81" s="12" t="s">
        <v>137</v>
      </c>
      <c r="D81" s="12" t="s">
        <v>154</v>
      </c>
      <c r="E81" s="13" t="s">
        <v>155</v>
      </c>
      <c r="F81" s="12">
        <v>600</v>
      </c>
      <c r="G81" s="12"/>
      <c r="H81" s="14" t="s">
        <v>33</v>
      </c>
    </row>
    <row r="82" s="3" customFormat="1" ht="28" customHeight="1" spans="1:8">
      <c r="A82" s="12">
        <v>79</v>
      </c>
      <c r="B82" s="12" t="s">
        <v>10</v>
      </c>
      <c r="C82" s="12" t="s">
        <v>137</v>
      </c>
      <c r="D82" s="12" t="s">
        <v>156</v>
      </c>
      <c r="E82" s="13" t="s">
        <v>157</v>
      </c>
      <c r="F82" s="12">
        <v>240</v>
      </c>
      <c r="G82" s="12"/>
      <c r="H82" s="14" t="s">
        <v>14</v>
      </c>
    </row>
    <row r="83" s="3" customFormat="1" ht="28" customHeight="1" spans="1:8">
      <c r="A83" s="12">
        <v>80</v>
      </c>
      <c r="B83" s="12" t="s">
        <v>10</v>
      </c>
      <c r="C83" s="12" t="s">
        <v>137</v>
      </c>
      <c r="D83" s="12" t="s">
        <v>158</v>
      </c>
      <c r="E83" s="13" t="s">
        <v>159</v>
      </c>
      <c r="F83" s="12">
        <v>560</v>
      </c>
      <c r="G83" s="12"/>
      <c r="H83" s="14" t="s">
        <v>14</v>
      </c>
    </row>
    <row r="84" s="3" customFormat="1" ht="28" customHeight="1" spans="1:8">
      <c r="A84" s="12">
        <v>81</v>
      </c>
      <c r="B84" s="12" t="s">
        <v>10</v>
      </c>
      <c r="C84" s="12" t="s">
        <v>137</v>
      </c>
      <c r="D84" s="12" t="s">
        <v>160</v>
      </c>
      <c r="E84" s="13" t="s">
        <v>143</v>
      </c>
      <c r="F84" s="12">
        <v>200</v>
      </c>
      <c r="G84" s="12"/>
      <c r="H84" s="14" t="s">
        <v>14</v>
      </c>
    </row>
    <row r="85" s="3" customFormat="1" ht="28" customHeight="1" spans="1:8">
      <c r="A85" s="12">
        <v>82</v>
      </c>
      <c r="B85" s="12" t="s">
        <v>10</v>
      </c>
      <c r="C85" s="12" t="s">
        <v>137</v>
      </c>
      <c r="D85" s="12" t="s">
        <v>161</v>
      </c>
      <c r="E85" s="13" t="s">
        <v>143</v>
      </c>
      <c r="F85" s="12">
        <v>200</v>
      </c>
      <c r="G85" s="12"/>
      <c r="H85" s="14" t="s">
        <v>14</v>
      </c>
    </row>
    <row r="86" s="3" customFormat="1" ht="28" customHeight="1" spans="1:8">
      <c r="A86" s="12">
        <v>83</v>
      </c>
      <c r="B86" s="12" t="s">
        <v>10</v>
      </c>
      <c r="C86" s="12" t="s">
        <v>137</v>
      </c>
      <c r="D86" s="12" t="s">
        <v>162</v>
      </c>
      <c r="E86" s="13" t="s">
        <v>163</v>
      </c>
      <c r="F86" s="12">
        <v>700</v>
      </c>
      <c r="G86" s="12"/>
      <c r="H86" s="14" t="s">
        <v>14</v>
      </c>
    </row>
    <row r="87" s="3" customFormat="1" ht="28" customHeight="1" spans="1:8">
      <c r="A87" s="12">
        <v>84</v>
      </c>
      <c r="B87" s="12" t="s">
        <v>10</v>
      </c>
      <c r="C87" s="12" t="s">
        <v>137</v>
      </c>
      <c r="D87" s="12" t="s">
        <v>164</v>
      </c>
      <c r="E87" s="13" t="s">
        <v>165</v>
      </c>
      <c r="F87" s="12">
        <v>1000</v>
      </c>
      <c r="G87" s="12"/>
      <c r="H87" s="14" t="s">
        <v>14</v>
      </c>
    </row>
    <row r="88" s="3" customFormat="1" ht="28" customHeight="1" spans="1:8">
      <c r="A88" s="12">
        <v>85</v>
      </c>
      <c r="B88" s="12" t="s">
        <v>10</v>
      </c>
      <c r="C88" s="12" t="s">
        <v>137</v>
      </c>
      <c r="D88" s="12" t="s">
        <v>166</v>
      </c>
      <c r="E88" s="13" t="s">
        <v>167</v>
      </c>
      <c r="F88" s="12">
        <v>260</v>
      </c>
      <c r="G88" s="12"/>
      <c r="H88" s="14" t="s">
        <v>14</v>
      </c>
    </row>
    <row r="89" s="3" customFormat="1" ht="28" customHeight="1" spans="1:8">
      <c r="A89" s="12">
        <v>86</v>
      </c>
      <c r="B89" s="12" t="s">
        <v>10</v>
      </c>
      <c r="C89" s="12" t="s">
        <v>168</v>
      </c>
      <c r="D89" s="12" t="s">
        <v>169</v>
      </c>
      <c r="E89" s="13" t="s">
        <v>170</v>
      </c>
      <c r="F89" s="12">
        <v>5600</v>
      </c>
      <c r="G89" s="12"/>
      <c r="H89" s="14" t="s">
        <v>14</v>
      </c>
    </row>
    <row r="90" s="3" customFormat="1" ht="28" customHeight="1" spans="1:8">
      <c r="A90" s="12">
        <v>87</v>
      </c>
      <c r="B90" s="12" t="s">
        <v>10</v>
      </c>
      <c r="C90" s="12" t="s">
        <v>168</v>
      </c>
      <c r="D90" s="12" t="s">
        <v>171</v>
      </c>
      <c r="E90" s="13" t="s">
        <v>172</v>
      </c>
      <c r="F90" s="12">
        <v>800</v>
      </c>
      <c r="G90" s="12"/>
      <c r="H90" s="14" t="s">
        <v>14</v>
      </c>
    </row>
    <row r="91" s="3" customFormat="1" ht="28" customHeight="1" spans="1:8">
      <c r="A91" s="12">
        <v>88</v>
      </c>
      <c r="B91" s="12" t="s">
        <v>10</v>
      </c>
      <c r="C91" s="12" t="s">
        <v>168</v>
      </c>
      <c r="D91" s="12" t="s">
        <v>173</v>
      </c>
      <c r="E91" s="13" t="s">
        <v>174</v>
      </c>
      <c r="F91" s="12">
        <v>300</v>
      </c>
      <c r="G91" s="12"/>
      <c r="H91" s="14" t="s">
        <v>14</v>
      </c>
    </row>
    <row r="92" s="3" customFormat="1" ht="28" customHeight="1" spans="1:8">
      <c r="A92" s="12">
        <v>89</v>
      </c>
      <c r="B92" s="12" t="s">
        <v>10</v>
      </c>
      <c r="C92" s="12" t="s">
        <v>168</v>
      </c>
      <c r="D92" s="12" t="s">
        <v>175</v>
      </c>
      <c r="E92" s="13" t="s">
        <v>176</v>
      </c>
      <c r="F92" s="12">
        <v>840</v>
      </c>
      <c r="G92" s="12"/>
      <c r="H92" s="14" t="s">
        <v>14</v>
      </c>
    </row>
    <row r="93" s="3" customFormat="1" ht="28" customHeight="1" spans="1:8">
      <c r="A93" s="12">
        <v>90</v>
      </c>
      <c r="B93" s="12" t="s">
        <v>10</v>
      </c>
      <c r="C93" s="12" t="s">
        <v>168</v>
      </c>
      <c r="D93" s="12" t="s">
        <v>177</v>
      </c>
      <c r="E93" s="13" t="s">
        <v>178</v>
      </c>
      <c r="F93" s="12">
        <v>1160</v>
      </c>
      <c r="G93" s="12"/>
      <c r="H93" s="14" t="s">
        <v>14</v>
      </c>
    </row>
    <row r="94" s="3" customFormat="1" ht="28" customHeight="1" spans="1:8">
      <c r="A94" s="12">
        <v>91</v>
      </c>
      <c r="B94" s="12" t="s">
        <v>10</v>
      </c>
      <c r="C94" s="12" t="s">
        <v>168</v>
      </c>
      <c r="D94" s="12" t="s">
        <v>179</v>
      </c>
      <c r="E94" s="13" t="s">
        <v>180</v>
      </c>
      <c r="F94" s="12">
        <v>220</v>
      </c>
      <c r="G94" s="12"/>
      <c r="H94" s="14" t="s">
        <v>14</v>
      </c>
    </row>
    <row r="95" s="3" customFormat="1" ht="28" customHeight="1" spans="1:8">
      <c r="A95" s="12">
        <v>92</v>
      </c>
      <c r="B95" s="12" t="s">
        <v>10</v>
      </c>
      <c r="C95" s="12" t="s">
        <v>168</v>
      </c>
      <c r="D95" s="12" t="s">
        <v>181</v>
      </c>
      <c r="E95" s="13" t="s">
        <v>182</v>
      </c>
      <c r="F95" s="12">
        <v>1660</v>
      </c>
      <c r="G95" s="12"/>
      <c r="H95" s="14" t="s">
        <v>14</v>
      </c>
    </row>
    <row r="96" s="3" customFormat="1" ht="28" customHeight="1" spans="1:8">
      <c r="A96" s="12">
        <v>93</v>
      </c>
      <c r="B96" s="12" t="s">
        <v>10</v>
      </c>
      <c r="C96" s="12" t="s">
        <v>168</v>
      </c>
      <c r="D96" s="12" t="s">
        <v>183</v>
      </c>
      <c r="E96" s="13" t="s">
        <v>184</v>
      </c>
      <c r="F96" s="12">
        <v>560</v>
      </c>
      <c r="G96" s="12"/>
      <c r="H96" s="14" t="s">
        <v>14</v>
      </c>
    </row>
    <row r="97" s="3" customFormat="1" ht="28" customHeight="1" spans="1:8">
      <c r="A97" s="12">
        <v>94</v>
      </c>
      <c r="B97" s="12" t="s">
        <v>10</v>
      </c>
      <c r="C97" s="12" t="s">
        <v>168</v>
      </c>
      <c r="D97" s="12" t="s">
        <v>185</v>
      </c>
      <c r="E97" s="13" t="s">
        <v>186</v>
      </c>
      <c r="F97" s="12">
        <v>400</v>
      </c>
      <c r="G97" s="12"/>
      <c r="H97" s="14" t="s">
        <v>14</v>
      </c>
    </row>
    <row r="98" s="3" customFormat="1" ht="28" customHeight="1" spans="1:8">
      <c r="A98" s="12">
        <v>95</v>
      </c>
      <c r="B98" s="12" t="s">
        <v>10</v>
      </c>
      <c r="C98" s="12" t="s">
        <v>168</v>
      </c>
      <c r="D98" s="12" t="s">
        <v>187</v>
      </c>
      <c r="E98" s="13" t="s">
        <v>188</v>
      </c>
      <c r="F98" s="12">
        <v>600</v>
      </c>
      <c r="G98" s="12"/>
      <c r="H98" s="14" t="s">
        <v>14</v>
      </c>
    </row>
    <row r="99" s="3" customFormat="1" ht="28" customHeight="1" spans="1:8">
      <c r="A99" s="12">
        <v>96</v>
      </c>
      <c r="B99" s="12" t="s">
        <v>10</v>
      </c>
      <c r="C99" s="12" t="s">
        <v>168</v>
      </c>
      <c r="D99" s="12" t="s">
        <v>189</v>
      </c>
      <c r="E99" s="13" t="s">
        <v>190</v>
      </c>
      <c r="F99" s="12">
        <v>780</v>
      </c>
      <c r="G99" s="12"/>
      <c r="H99" s="14" t="s">
        <v>14</v>
      </c>
    </row>
    <row r="100" s="3" customFormat="1" ht="28" customHeight="1" spans="1:8">
      <c r="A100" s="12">
        <v>97</v>
      </c>
      <c r="B100" s="12" t="s">
        <v>10</v>
      </c>
      <c r="C100" s="12" t="s">
        <v>168</v>
      </c>
      <c r="D100" s="12" t="s">
        <v>191</v>
      </c>
      <c r="E100" s="13" t="s">
        <v>172</v>
      </c>
      <c r="F100" s="12">
        <v>800</v>
      </c>
      <c r="G100" s="12"/>
      <c r="H100" s="14" t="s">
        <v>14</v>
      </c>
    </row>
    <row r="101" s="3" customFormat="1" ht="28" customHeight="1" spans="1:8">
      <c r="A101" s="12">
        <v>98</v>
      </c>
      <c r="B101" s="12" t="s">
        <v>10</v>
      </c>
      <c r="C101" s="12" t="s">
        <v>168</v>
      </c>
      <c r="D101" s="12" t="s">
        <v>192</v>
      </c>
      <c r="E101" s="13" t="s">
        <v>193</v>
      </c>
      <c r="F101" s="12">
        <v>600</v>
      </c>
      <c r="G101" s="12"/>
      <c r="H101" s="14" t="s">
        <v>14</v>
      </c>
    </row>
    <row r="102" s="3" customFormat="1" ht="28" customHeight="1" spans="1:8">
      <c r="A102" s="12">
        <v>99</v>
      </c>
      <c r="B102" s="12" t="s">
        <v>10</v>
      </c>
      <c r="C102" s="12" t="s">
        <v>168</v>
      </c>
      <c r="D102" s="12" t="s">
        <v>194</v>
      </c>
      <c r="E102" s="13" t="s">
        <v>195</v>
      </c>
      <c r="F102" s="12">
        <v>260</v>
      </c>
      <c r="G102" s="12"/>
      <c r="H102" s="14" t="s">
        <v>14</v>
      </c>
    </row>
    <row r="103" s="3" customFormat="1" ht="28" customHeight="1" spans="1:8">
      <c r="A103" s="12">
        <v>100</v>
      </c>
      <c r="B103" s="12" t="s">
        <v>10</v>
      </c>
      <c r="C103" s="12" t="s">
        <v>168</v>
      </c>
      <c r="D103" s="12" t="s">
        <v>196</v>
      </c>
      <c r="E103" s="13" t="s">
        <v>197</v>
      </c>
      <c r="F103" s="12">
        <v>200</v>
      </c>
      <c r="G103" s="12"/>
      <c r="H103" s="14" t="s">
        <v>14</v>
      </c>
    </row>
    <row r="104" s="3" customFormat="1" ht="28" customHeight="1" spans="1:8">
      <c r="A104" s="12">
        <v>101</v>
      </c>
      <c r="B104" s="12" t="s">
        <v>10</v>
      </c>
      <c r="C104" s="12" t="s">
        <v>168</v>
      </c>
      <c r="D104" s="12" t="s">
        <v>198</v>
      </c>
      <c r="E104" s="13" t="s">
        <v>199</v>
      </c>
      <c r="F104" s="12">
        <v>440</v>
      </c>
      <c r="G104" s="12"/>
      <c r="H104" s="14" t="s">
        <v>14</v>
      </c>
    </row>
    <row r="105" s="3" customFormat="1" ht="28" customHeight="1" spans="1:8">
      <c r="A105" s="12">
        <v>102</v>
      </c>
      <c r="B105" s="12" t="s">
        <v>10</v>
      </c>
      <c r="C105" s="12" t="s">
        <v>168</v>
      </c>
      <c r="D105" s="12" t="s">
        <v>200</v>
      </c>
      <c r="E105" s="13" t="s">
        <v>201</v>
      </c>
      <c r="F105" s="12">
        <v>1240</v>
      </c>
      <c r="G105" s="12"/>
      <c r="H105" s="14" t="s">
        <v>14</v>
      </c>
    </row>
    <row r="106" s="3" customFormat="1" ht="28" customHeight="1" spans="1:8">
      <c r="A106" s="12">
        <v>103</v>
      </c>
      <c r="B106" s="12" t="s">
        <v>10</v>
      </c>
      <c r="C106" s="12" t="s">
        <v>168</v>
      </c>
      <c r="D106" s="12" t="s">
        <v>202</v>
      </c>
      <c r="E106" s="13" t="s">
        <v>203</v>
      </c>
      <c r="F106" s="12">
        <v>240</v>
      </c>
      <c r="G106" s="12"/>
      <c r="H106" s="14" t="s">
        <v>14</v>
      </c>
    </row>
    <row r="107" s="3" customFormat="1" ht="28" customHeight="1" spans="1:8">
      <c r="A107" s="12">
        <v>104</v>
      </c>
      <c r="B107" s="12" t="s">
        <v>10</v>
      </c>
      <c r="C107" s="12" t="s">
        <v>168</v>
      </c>
      <c r="D107" s="12" t="s">
        <v>204</v>
      </c>
      <c r="E107" s="13" t="s">
        <v>205</v>
      </c>
      <c r="F107" s="12">
        <v>320</v>
      </c>
      <c r="G107" s="12"/>
      <c r="H107" s="14" t="s">
        <v>14</v>
      </c>
    </row>
    <row r="108" s="3" customFormat="1" ht="28" customHeight="1" spans="1:8">
      <c r="A108" s="12">
        <v>105</v>
      </c>
      <c r="B108" s="12" t="s">
        <v>10</v>
      </c>
      <c r="C108" s="12" t="s">
        <v>206</v>
      </c>
      <c r="D108" s="12" t="s">
        <v>207</v>
      </c>
      <c r="E108" s="13" t="s">
        <v>208</v>
      </c>
      <c r="F108" s="12">
        <v>300</v>
      </c>
      <c r="G108" s="12"/>
      <c r="H108" s="14" t="s">
        <v>14</v>
      </c>
    </row>
    <row r="109" s="3" customFormat="1" ht="28" customHeight="1" spans="1:8">
      <c r="A109" s="12">
        <v>106</v>
      </c>
      <c r="B109" s="12" t="s">
        <v>10</v>
      </c>
      <c r="C109" s="12" t="s">
        <v>206</v>
      </c>
      <c r="D109" s="12" t="s">
        <v>209</v>
      </c>
      <c r="E109" s="13" t="s">
        <v>210</v>
      </c>
      <c r="F109" s="12">
        <v>1080</v>
      </c>
      <c r="G109" s="12"/>
      <c r="H109" s="14" t="s">
        <v>14</v>
      </c>
    </row>
    <row r="110" s="3" customFormat="1" ht="28" customHeight="1" spans="1:8">
      <c r="A110" s="12">
        <v>107</v>
      </c>
      <c r="B110" s="12" t="s">
        <v>10</v>
      </c>
      <c r="C110" s="12" t="s">
        <v>206</v>
      </c>
      <c r="D110" s="12" t="s">
        <v>211</v>
      </c>
      <c r="E110" s="13" t="s">
        <v>212</v>
      </c>
      <c r="F110" s="12">
        <v>2400</v>
      </c>
      <c r="G110" s="12"/>
      <c r="H110" s="14" t="s">
        <v>14</v>
      </c>
    </row>
    <row r="111" s="3" customFormat="1" ht="28" customHeight="1" spans="1:8">
      <c r="A111" s="12">
        <v>108</v>
      </c>
      <c r="B111" s="12" t="s">
        <v>10</v>
      </c>
      <c r="C111" s="12" t="s">
        <v>206</v>
      </c>
      <c r="D111" s="12" t="s">
        <v>213</v>
      </c>
      <c r="E111" s="13" t="s">
        <v>214</v>
      </c>
      <c r="F111" s="12">
        <v>3600</v>
      </c>
      <c r="G111" s="12"/>
      <c r="H111" s="14" t="s">
        <v>14</v>
      </c>
    </row>
    <row r="112" s="3" customFormat="1" ht="28" customHeight="1" spans="1:8">
      <c r="A112" s="12">
        <v>109</v>
      </c>
      <c r="B112" s="12" t="s">
        <v>10</v>
      </c>
      <c r="C112" s="12" t="s">
        <v>206</v>
      </c>
      <c r="D112" s="12" t="s">
        <v>215</v>
      </c>
      <c r="E112" s="13" t="s">
        <v>172</v>
      </c>
      <c r="F112" s="12">
        <v>800</v>
      </c>
      <c r="G112" s="12"/>
      <c r="H112" s="14" t="s">
        <v>14</v>
      </c>
    </row>
    <row r="113" s="3" customFormat="1" ht="28" customHeight="1" spans="1:8">
      <c r="A113" s="12">
        <v>110</v>
      </c>
      <c r="B113" s="12" t="s">
        <v>10</v>
      </c>
      <c r="C113" s="12" t="s">
        <v>206</v>
      </c>
      <c r="D113" s="12" t="s">
        <v>216</v>
      </c>
      <c r="E113" s="13" t="s">
        <v>186</v>
      </c>
      <c r="F113" s="12">
        <v>400</v>
      </c>
      <c r="G113" s="12"/>
      <c r="H113" s="14" t="s">
        <v>14</v>
      </c>
    </row>
    <row r="114" s="3" customFormat="1" ht="28" customHeight="1" spans="1:8">
      <c r="A114" s="12">
        <v>111</v>
      </c>
      <c r="B114" s="12" t="s">
        <v>10</v>
      </c>
      <c r="C114" s="12" t="s">
        <v>206</v>
      </c>
      <c r="D114" s="12" t="s">
        <v>217</v>
      </c>
      <c r="E114" s="13" t="s">
        <v>218</v>
      </c>
      <c r="F114" s="12">
        <v>1000</v>
      </c>
      <c r="G114" s="12"/>
      <c r="H114" s="14" t="s">
        <v>33</v>
      </c>
    </row>
    <row r="115" s="3" customFormat="1" ht="28" customHeight="1" spans="1:8">
      <c r="A115" s="12">
        <v>112</v>
      </c>
      <c r="B115" s="12" t="s">
        <v>10</v>
      </c>
      <c r="C115" s="12" t="s">
        <v>206</v>
      </c>
      <c r="D115" s="12" t="s">
        <v>219</v>
      </c>
      <c r="E115" s="13" t="s">
        <v>220</v>
      </c>
      <c r="F115" s="12">
        <v>500</v>
      </c>
      <c r="G115" s="12"/>
      <c r="H115" s="14" t="s">
        <v>14</v>
      </c>
    </row>
    <row r="116" s="3" customFormat="1" ht="28" customHeight="1" spans="1:8">
      <c r="A116" s="12">
        <v>113</v>
      </c>
      <c r="B116" s="12" t="s">
        <v>10</v>
      </c>
      <c r="C116" s="12" t="s">
        <v>206</v>
      </c>
      <c r="D116" s="12" t="s">
        <v>221</v>
      </c>
      <c r="E116" s="13" t="s">
        <v>222</v>
      </c>
      <c r="F116" s="12">
        <v>2000</v>
      </c>
      <c r="G116" s="12"/>
      <c r="H116" s="14" t="s">
        <v>33</v>
      </c>
    </row>
    <row r="117" s="3" customFormat="1" ht="28" customHeight="1" spans="1:8">
      <c r="A117" s="12">
        <v>114</v>
      </c>
      <c r="B117" s="12" t="s">
        <v>10</v>
      </c>
      <c r="C117" s="12" t="s">
        <v>206</v>
      </c>
      <c r="D117" s="12" t="s">
        <v>223</v>
      </c>
      <c r="E117" s="13" t="s">
        <v>224</v>
      </c>
      <c r="F117" s="12">
        <v>1000</v>
      </c>
      <c r="G117" s="12"/>
      <c r="H117" s="14" t="s">
        <v>14</v>
      </c>
    </row>
    <row r="118" s="3" customFormat="1" ht="28" customHeight="1" spans="1:8">
      <c r="A118" s="12">
        <v>115</v>
      </c>
      <c r="B118" s="12" t="s">
        <v>10</v>
      </c>
      <c r="C118" s="12" t="s">
        <v>206</v>
      </c>
      <c r="D118" s="12" t="s">
        <v>225</v>
      </c>
      <c r="E118" s="13" t="s">
        <v>224</v>
      </c>
      <c r="F118" s="12">
        <v>1000</v>
      </c>
      <c r="G118" s="12"/>
      <c r="H118" s="14" t="s">
        <v>14</v>
      </c>
    </row>
    <row r="119" s="3" customFormat="1" ht="28" customHeight="1" spans="1:8">
      <c r="A119" s="12">
        <v>116</v>
      </c>
      <c r="B119" s="12" t="s">
        <v>10</v>
      </c>
      <c r="C119" s="12" t="s">
        <v>206</v>
      </c>
      <c r="D119" s="12" t="s">
        <v>226</v>
      </c>
      <c r="E119" s="13" t="s">
        <v>227</v>
      </c>
      <c r="F119" s="12">
        <v>1460</v>
      </c>
      <c r="G119" s="12"/>
      <c r="H119" s="14" t="s">
        <v>14</v>
      </c>
    </row>
    <row r="120" s="3" customFormat="1" ht="28" customHeight="1" spans="1:8">
      <c r="A120" s="12">
        <v>117</v>
      </c>
      <c r="B120" s="12" t="s">
        <v>10</v>
      </c>
      <c r="C120" s="12" t="s">
        <v>206</v>
      </c>
      <c r="D120" s="12" t="s">
        <v>228</v>
      </c>
      <c r="E120" s="13" t="s">
        <v>193</v>
      </c>
      <c r="F120" s="12">
        <v>600</v>
      </c>
      <c r="G120" s="12"/>
      <c r="H120" s="14" t="s">
        <v>14</v>
      </c>
    </row>
    <row r="121" s="3" customFormat="1" ht="28" customHeight="1" spans="1:8">
      <c r="A121" s="12">
        <v>118</v>
      </c>
      <c r="B121" s="12" t="s">
        <v>10</v>
      </c>
      <c r="C121" s="12" t="s">
        <v>206</v>
      </c>
      <c r="D121" s="12" t="s">
        <v>229</v>
      </c>
      <c r="E121" s="13" t="s">
        <v>230</v>
      </c>
      <c r="F121" s="12">
        <v>1000</v>
      </c>
      <c r="G121" s="12"/>
      <c r="H121" s="14" t="s">
        <v>14</v>
      </c>
    </row>
    <row r="122" s="3" customFormat="1" ht="28" customHeight="1" spans="1:8">
      <c r="A122" s="12">
        <v>119</v>
      </c>
      <c r="B122" s="12" t="s">
        <v>10</v>
      </c>
      <c r="C122" s="12" t="s">
        <v>206</v>
      </c>
      <c r="D122" s="12" t="s">
        <v>231</v>
      </c>
      <c r="E122" s="13" t="s">
        <v>184</v>
      </c>
      <c r="F122" s="12">
        <v>560</v>
      </c>
      <c r="G122" s="12"/>
      <c r="H122" s="14" t="s">
        <v>14</v>
      </c>
    </row>
    <row r="123" s="3" customFormat="1" ht="28" customHeight="1" spans="1:8">
      <c r="A123" s="12">
        <v>120</v>
      </c>
      <c r="B123" s="12" t="s">
        <v>10</v>
      </c>
      <c r="C123" s="12" t="s">
        <v>206</v>
      </c>
      <c r="D123" s="12" t="s">
        <v>232</v>
      </c>
      <c r="E123" s="13" t="s">
        <v>193</v>
      </c>
      <c r="F123" s="12">
        <v>600</v>
      </c>
      <c r="G123" s="12"/>
      <c r="H123" s="14" t="s">
        <v>14</v>
      </c>
    </row>
    <row r="124" s="3" customFormat="1" ht="28" customHeight="1" spans="1:8">
      <c r="A124" s="12">
        <v>121</v>
      </c>
      <c r="B124" s="12" t="s">
        <v>10</v>
      </c>
      <c r="C124" s="12" t="s">
        <v>206</v>
      </c>
      <c r="D124" s="12" t="s">
        <v>233</v>
      </c>
      <c r="E124" s="13" t="s">
        <v>208</v>
      </c>
      <c r="F124" s="12">
        <v>300</v>
      </c>
      <c r="G124" s="12"/>
      <c r="H124" s="14" t="s">
        <v>14</v>
      </c>
    </row>
    <row r="125" s="3" customFormat="1" ht="28" customHeight="1" spans="1:8">
      <c r="A125" s="12">
        <v>122</v>
      </c>
      <c r="B125" s="12" t="s">
        <v>10</v>
      </c>
      <c r="C125" s="12" t="s">
        <v>206</v>
      </c>
      <c r="D125" s="12" t="s">
        <v>234</v>
      </c>
      <c r="E125" s="13" t="s">
        <v>235</v>
      </c>
      <c r="F125" s="12">
        <v>900</v>
      </c>
      <c r="G125" s="12"/>
      <c r="H125" s="14" t="s">
        <v>14</v>
      </c>
    </row>
    <row r="126" s="3" customFormat="1" ht="28" customHeight="1" spans="1:8">
      <c r="A126" s="12">
        <v>123</v>
      </c>
      <c r="B126" s="12" t="s">
        <v>10</v>
      </c>
      <c r="C126" s="12" t="s">
        <v>206</v>
      </c>
      <c r="D126" s="12" t="s">
        <v>236</v>
      </c>
      <c r="E126" s="13" t="s">
        <v>193</v>
      </c>
      <c r="F126" s="12">
        <v>600</v>
      </c>
      <c r="G126" s="12"/>
      <c r="H126" s="14" t="s">
        <v>14</v>
      </c>
    </row>
    <row r="127" s="3" customFormat="1" ht="28" customHeight="1" spans="1:8">
      <c r="A127" s="12">
        <v>124</v>
      </c>
      <c r="B127" s="12" t="s">
        <v>10</v>
      </c>
      <c r="C127" s="12" t="s">
        <v>206</v>
      </c>
      <c r="D127" s="12" t="s">
        <v>237</v>
      </c>
      <c r="E127" s="13" t="s">
        <v>193</v>
      </c>
      <c r="F127" s="12">
        <v>600</v>
      </c>
      <c r="G127" s="12"/>
      <c r="H127" s="14" t="s">
        <v>14</v>
      </c>
    </row>
    <row r="128" s="3" customFormat="1" ht="28" customHeight="1" spans="1:8">
      <c r="A128" s="12">
        <v>125</v>
      </c>
      <c r="B128" s="12" t="s">
        <v>10</v>
      </c>
      <c r="C128" s="12" t="s">
        <v>206</v>
      </c>
      <c r="D128" s="12" t="s">
        <v>238</v>
      </c>
      <c r="E128" s="13" t="s">
        <v>224</v>
      </c>
      <c r="F128" s="12">
        <v>1000</v>
      </c>
      <c r="G128" s="12"/>
      <c r="H128" s="14" t="s">
        <v>14</v>
      </c>
    </row>
    <row r="129" s="3" customFormat="1" ht="28" customHeight="1" spans="1:8">
      <c r="A129" s="12">
        <v>126</v>
      </c>
      <c r="B129" s="12" t="s">
        <v>10</v>
      </c>
      <c r="C129" s="12" t="s">
        <v>206</v>
      </c>
      <c r="D129" s="12" t="s">
        <v>239</v>
      </c>
      <c r="E129" s="13" t="s">
        <v>240</v>
      </c>
      <c r="F129" s="12">
        <v>800</v>
      </c>
      <c r="G129" s="12"/>
      <c r="H129" s="14" t="s">
        <v>14</v>
      </c>
    </row>
    <row r="130" s="3" customFormat="1" ht="28" customHeight="1" spans="1:8">
      <c r="A130" s="12">
        <v>127</v>
      </c>
      <c r="B130" s="12" t="s">
        <v>10</v>
      </c>
      <c r="C130" s="12" t="s">
        <v>206</v>
      </c>
      <c r="D130" s="12" t="s">
        <v>241</v>
      </c>
      <c r="E130" s="13" t="s">
        <v>242</v>
      </c>
      <c r="F130" s="12">
        <v>1200</v>
      </c>
      <c r="G130" s="12"/>
      <c r="H130" s="14" t="s">
        <v>14</v>
      </c>
    </row>
    <row r="131" s="3" customFormat="1" ht="28" customHeight="1" spans="1:8">
      <c r="A131" s="12">
        <v>128</v>
      </c>
      <c r="B131" s="12" t="s">
        <v>10</v>
      </c>
      <c r="C131" s="12" t="s">
        <v>206</v>
      </c>
      <c r="D131" s="12" t="s">
        <v>243</v>
      </c>
      <c r="E131" s="13" t="s">
        <v>224</v>
      </c>
      <c r="F131" s="12">
        <v>1000</v>
      </c>
      <c r="G131" s="12"/>
      <c r="H131" s="14" t="s">
        <v>14</v>
      </c>
    </row>
    <row r="132" s="3" customFormat="1" ht="28" customHeight="1" spans="1:8">
      <c r="A132" s="12">
        <v>129</v>
      </c>
      <c r="B132" s="12" t="s">
        <v>10</v>
      </c>
      <c r="C132" s="12" t="s">
        <v>244</v>
      </c>
      <c r="D132" s="12" t="s">
        <v>245</v>
      </c>
      <c r="E132" s="13" t="s">
        <v>54</v>
      </c>
      <c r="F132" s="12">
        <v>600</v>
      </c>
      <c r="G132" s="12"/>
      <c r="H132" s="14" t="s">
        <v>14</v>
      </c>
    </row>
    <row r="133" s="3" customFormat="1" ht="28" customHeight="1" spans="1:8">
      <c r="A133" s="12">
        <v>130</v>
      </c>
      <c r="B133" s="12" t="s">
        <v>10</v>
      </c>
      <c r="C133" s="12" t="s">
        <v>244</v>
      </c>
      <c r="D133" s="12" t="s">
        <v>246</v>
      </c>
      <c r="E133" s="13" t="s">
        <v>247</v>
      </c>
      <c r="F133" s="12">
        <v>10075</v>
      </c>
      <c r="G133" s="12"/>
      <c r="H133" s="14" t="s">
        <v>14</v>
      </c>
    </row>
    <row r="134" s="3" customFormat="1" ht="28" customHeight="1" spans="1:8">
      <c r="A134" s="12">
        <v>131</v>
      </c>
      <c r="B134" s="12" t="s">
        <v>10</v>
      </c>
      <c r="C134" s="12" t="s">
        <v>244</v>
      </c>
      <c r="D134" s="12" t="s">
        <v>248</v>
      </c>
      <c r="E134" s="13" t="s">
        <v>249</v>
      </c>
      <c r="F134" s="12">
        <v>1700</v>
      </c>
      <c r="G134" s="12"/>
      <c r="H134" s="14" t="s">
        <v>14</v>
      </c>
    </row>
    <row r="135" s="3" customFormat="1" ht="28" customHeight="1" spans="1:8">
      <c r="A135" s="12">
        <v>132</v>
      </c>
      <c r="B135" s="12" t="s">
        <v>10</v>
      </c>
      <c r="C135" s="12" t="s">
        <v>244</v>
      </c>
      <c r="D135" s="12" t="s">
        <v>250</v>
      </c>
      <c r="E135" s="13" t="s">
        <v>251</v>
      </c>
      <c r="F135" s="12">
        <v>2200</v>
      </c>
      <c r="G135" s="12"/>
      <c r="H135" s="14" t="s">
        <v>14</v>
      </c>
    </row>
    <row r="136" s="3" customFormat="1" ht="28" customHeight="1" spans="1:8">
      <c r="A136" s="12">
        <v>133</v>
      </c>
      <c r="B136" s="12" t="s">
        <v>10</v>
      </c>
      <c r="C136" s="12" t="s">
        <v>244</v>
      </c>
      <c r="D136" s="12" t="s">
        <v>252</v>
      </c>
      <c r="E136" s="13" t="s">
        <v>253</v>
      </c>
      <c r="F136" s="12">
        <v>200</v>
      </c>
      <c r="G136" s="12"/>
      <c r="H136" s="14" t="s">
        <v>14</v>
      </c>
    </row>
    <row r="137" s="3" customFormat="1" ht="28" customHeight="1" spans="1:8">
      <c r="A137" s="12">
        <v>134</v>
      </c>
      <c r="B137" s="12" t="s">
        <v>10</v>
      </c>
      <c r="C137" s="12" t="s">
        <v>244</v>
      </c>
      <c r="D137" s="12" t="s">
        <v>254</v>
      </c>
      <c r="E137" s="13" t="s">
        <v>255</v>
      </c>
      <c r="F137" s="12">
        <v>800</v>
      </c>
      <c r="G137" s="12"/>
      <c r="H137" s="14" t="s">
        <v>14</v>
      </c>
    </row>
    <row r="138" s="3" customFormat="1" ht="28" customHeight="1" spans="1:8">
      <c r="A138" s="12">
        <v>135</v>
      </c>
      <c r="B138" s="12" t="s">
        <v>10</v>
      </c>
      <c r="C138" s="12" t="s">
        <v>244</v>
      </c>
      <c r="D138" s="12" t="s">
        <v>256</v>
      </c>
      <c r="E138" s="13" t="s">
        <v>257</v>
      </c>
      <c r="F138" s="12">
        <v>480</v>
      </c>
      <c r="G138" s="12"/>
      <c r="H138" s="14" t="s">
        <v>14</v>
      </c>
    </row>
    <row r="139" s="3" customFormat="1" ht="28" customHeight="1" spans="1:8">
      <c r="A139" s="12">
        <v>136</v>
      </c>
      <c r="B139" s="12" t="s">
        <v>10</v>
      </c>
      <c r="C139" s="12" t="s">
        <v>244</v>
      </c>
      <c r="D139" s="12" t="s">
        <v>258</v>
      </c>
      <c r="E139" s="13" t="s">
        <v>259</v>
      </c>
      <c r="F139" s="12">
        <v>1000</v>
      </c>
      <c r="G139" s="12"/>
      <c r="H139" s="14" t="s">
        <v>14</v>
      </c>
    </row>
    <row r="140" s="3" customFormat="1" ht="28" customHeight="1" spans="1:8">
      <c r="A140" s="12">
        <v>137</v>
      </c>
      <c r="B140" s="12" t="s">
        <v>10</v>
      </c>
      <c r="C140" s="12" t="s">
        <v>244</v>
      </c>
      <c r="D140" s="12" t="s">
        <v>260</v>
      </c>
      <c r="E140" s="13" t="s">
        <v>261</v>
      </c>
      <c r="F140" s="12">
        <v>390</v>
      </c>
      <c r="G140" s="12"/>
      <c r="H140" s="14" t="s">
        <v>14</v>
      </c>
    </row>
    <row r="141" s="3" customFormat="1" ht="28" customHeight="1" spans="1:8">
      <c r="A141" s="12">
        <v>138</v>
      </c>
      <c r="B141" s="12" t="s">
        <v>10</v>
      </c>
      <c r="C141" s="12" t="s">
        <v>244</v>
      </c>
      <c r="D141" s="12" t="s">
        <v>262</v>
      </c>
      <c r="E141" s="13" t="s">
        <v>263</v>
      </c>
      <c r="F141" s="12">
        <v>2200</v>
      </c>
      <c r="G141" s="12"/>
      <c r="H141" s="14" t="s">
        <v>14</v>
      </c>
    </row>
    <row r="142" s="3" customFormat="1" ht="28" customHeight="1" spans="1:8">
      <c r="A142" s="12">
        <v>139</v>
      </c>
      <c r="B142" s="12" t="s">
        <v>10</v>
      </c>
      <c r="C142" s="12" t="s">
        <v>244</v>
      </c>
      <c r="D142" s="12" t="s">
        <v>264</v>
      </c>
      <c r="E142" s="13" t="s">
        <v>265</v>
      </c>
      <c r="F142" s="12">
        <v>2305</v>
      </c>
      <c r="G142" s="12"/>
      <c r="H142" s="14" t="s">
        <v>14</v>
      </c>
    </row>
    <row r="143" s="3" customFormat="1" ht="28" customHeight="1" spans="1:8">
      <c r="A143" s="12">
        <v>140</v>
      </c>
      <c r="B143" s="12" t="s">
        <v>10</v>
      </c>
      <c r="C143" s="12" t="s">
        <v>244</v>
      </c>
      <c r="D143" s="12" t="s">
        <v>266</v>
      </c>
      <c r="E143" s="13" t="s">
        <v>267</v>
      </c>
      <c r="F143" s="12">
        <v>1500</v>
      </c>
      <c r="G143" s="12"/>
      <c r="H143" s="14" t="s">
        <v>14</v>
      </c>
    </row>
    <row r="144" s="3" customFormat="1" ht="28" customHeight="1" spans="1:8">
      <c r="A144" s="12">
        <v>141</v>
      </c>
      <c r="B144" s="12" t="s">
        <v>10</v>
      </c>
      <c r="C144" s="12" t="s">
        <v>244</v>
      </c>
      <c r="D144" s="12" t="s">
        <v>268</v>
      </c>
      <c r="E144" s="13" t="s">
        <v>269</v>
      </c>
      <c r="F144" s="12">
        <v>500</v>
      </c>
      <c r="G144" s="12"/>
      <c r="H144" s="14" t="s">
        <v>14</v>
      </c>
    </row>
    <row r="145" s="3" customFormat="1" ht="28" customHeight="1" spans="1:8">
      <c r="A145" s="12">
        <v>142</v>
      </c>
      <c r="B145" s="12" t="s">
        <v>10</v>
      </c>
      <c r="C145" s="12" t="s">
        <v>244</v>
      </c>
      <c r="D145" s="12" t="s">
        <v>270</v>
      </c>
      <c r="E145" s="13" t="s">
        <v>255</v>
      </c>
      <c r="F145" s="12">
        <v>800</v>
      </c>
      <c r="G145" s="12"/>
      <c r="H145" s="14" t="s">
        <v>14</v>
      </c>
    </row>
    <row r="146" s="3" customFormat="1" ht="28" customHeight="1" spans="1:8">
      <c r="A146" s="12">
        <v>143</v>
      </c>
      <c r="B146" s="12" t="s">
        <v>10</v>
      </c>
      <c r="C146" s="12" t="s">
        <v>244</v>
      </c>
      <c r="D146" s="12" t="s">
        <v>271</v>
      </c>
      <c r="E146" s="13" t="s">
        <v>272</v>
      </c>
      <c r="F146" s="12">
        <v>600</v>
      </c>
      <c r="G146" s="12"/>
      <c r="H146" s="14" t="s">
        <v>14</v>
      </c>
    </row>
    <row r="147" s="3" customFormat="1" ht="28" customHeight="1" spans="1:8">
      <c r="A147" s="12">
        <v>144</v>
      </c>
      <c r="B147" s="12" t="s">
        <v>10</v>
      </c>
      <c r="C147" s="12" t="s">
        <v>244</v>
      </c>
      <c r="D147" s="12" t="s">
        <v>273</v>
      </c>
      <c r="E147" s="13" t="s">
        <v>274</v>
      </c>
      <c r="F147" s="12">
        <v>840</v>
      </c>
      <c r="G147" s="12"/>
      <c r="H147" s="14" t="s">
        <v>14</v>
      </c>
    </row>
    <row r="148" s="3" customFormat="1" ht="28" customHeight="1" spans="1:8">
      <c r="A148" s="12">
        <v>145</v>
      </c>
      <c r="B148" s="12" t="s">
        <v>10</v>
      </c>
      <c r="C148" s="12" t="s">
        <v>244</v>
      </c>
      <c r="D148" s="12" t="s">
        <v>275</v>
      </c>
      <c r="E148" s="13" t="s">
        <v>276</v>
      </c>
      <c r="F148" s="12">
        <v>1485</v>
      </c>
      <c r="G148" s="12"/>
      <c r="H148" s="14" t="s">
        <v>14</v>
      </c>
    </row>
    <row r="149" s="3" customFormat="1" ht="28" customHeight="1" spans="1:8">
      <c r="A149" s="12">
        <v>146</v>
      </c>
      <c r="B149" s="12" t="s">
        <v>10</v>
      </c>
      <c r="C149" s="12" t="s">
        <v>244</v>
      </c>
      <c r="D149" s="12" t="s">
        <v>277</v>
      </c>
      <c r="E149" s="13" t="s">
        <v>278</v>
      </c>
      <c r="F149" s="12">
        <v>2185</v>
      </c>
      <c r="G149" s="12"/>
      <c r="H149" s="14" t="s">
        <v>14</v>
      </c>
    </row>
    <row r="150" s="3" customFormat="1" ht="28" customHeight="1" spans="1:8">
      <c r="A150" s="12">
        <v>147</v>
      </c>
      <c r="B150" s="12" t="s">
        <v>10</v>
      </c>
      <c r="C150" s="12" t="s">
        <v>244</v>
      </c>
      <c r="D150" s="12" t="s">
        <v>279</v>
      </c>
      <c r="E150" s="13" t="s">
        <v>280</v>
      </c>
      <c r="F150" s="12">
        <v>4800</v>
      </c>
      <c r="G150" s="12"/>
      <c r="H150" s="14" t="s">
        <v>14</v>
      </c>
    </row>
    <row r="151" s="3" customFormat="1" ht="28" customHeight="1" spans="1:8">
      <c r="A151" s="12">
        <v>148</v>
      </c>
      <c r="B151" s="12" t="s">
        <v>10</v>
      </c>
      <c r="C151" s="12" t="s">
        <v>244</v>
      </c>
      <c r="D151" s="12" t="s">
        <v>281</v>
      </c>
      <c r="E151" s="13" t="s">
        <v>282</v>
      </c>
      <c r="F151" s="12">
        <v>1400</v>
      </c>
      <c r="G151" s="12"/>
      <c r="H151" s="14" t="s">
        <v>33</v>
      </c>
    </row>
    <row r="152" s="3" customFormat="1" ht="28" customHeight="1" spans="1:8">
      <c r="A152" s="12">
        <v>149</v>
      </c>
      <c r="B152" s="12" t="s">
        <v>10</v>
      </c>
      <c r="C152" s="12" t="s">
        <v>244</v>
      </c>
      <c r="D152" s="12" t="s">
        <v>283</v>
      </c>
      <c r="E152" s="13" t="s">
        <v>284</v>
      </c>
      <c r="F152" s="12">
        <v>1090</v>
      </c>
      <c r="G152" s="12"/>
      <c r="H152" s="14" t="s">
        <v>14</v>
      </c>
    </row>
    <row r="153" s="3" customFormat="1" ht="28" customHeight="1" spans="1:8">
      <c r="A153" s="12">
        <v>150</v>
      </c>
      <c r="B153" s="12" t="s">
        <v>10</v>
      </c>
      <c r="C153" s="12" t="s">
        <v>244</v>
      </c>
      <c r="D153" s="12" t="s">
        <v>285</v>
      </c>
      <c r="E153" s="13" t="s">
        <v>286</v>
      </c>
      <c r="F153" s="12">
        <v>620</v>
      </c>
      <c r="G153" s="12"/>
      <c r="H153" s="14" t="s">
        <v>14</v>
      </c>
    </row>
    <row r="154" s="3" customFormat="1" ht="28" customHeight="1" spans="1:8">
      <c r="A154" s="12">
        <v>151</v>
      </c>
      <c r="B154" s="12" t="s">
        <v>10</v>
      </c>
      <c r="C154" s="12" t="s">
        <v>244</v>
      </c>
      <c r="D154" s="12" t="s">
        <v>287</v>
      </c>
      <c r="E154" s="13" t="s">
        <v>288</v>
      </c>
      <c r="F154" s="12">
        <v>640</v>
      </c>
      <c r="G154" s="12"/>
      <c r="H154" s="14" t="s">
        <v>14</v>
      </c>
    </row>
    <row r="155" s="3" customFormat="1" ht="28" customHeight="1" spans="1:8">
      <c r="A155" s="12">
        <v>152</v>
      </c>
      <c r="B155" s="12" t="s">
        <v>10</v>
      </c>
      <c r="C155" s="12" t="s">
        <v>244</v>
      </c>
      <c r="D155" s="12" t="s">
        <v>289</v>
      </c>
      <c r="E155" s="13" t="s">
        <v>78</v>
      </c>
      <c r="F155" s="12">
        <v>400</v>
      </c>
      <c r="G155" s="12"/>
      <c r="H155" s="14" t="s">
        <v>14</v>
      </c>
    </row>
    <row r="156" s="3" customFormat="1" ht="28" customHeight="1" spans="1:8">
      <c r="A156" s="12">
        <v>153</v>
      </c>
      <c r="B156" s="12" t="s">
        <v>10</v>
      </c>
      <c r="C156" s="12" t="s">
        <v>244</v>
      </c>
      <c r="D156" s="12" t="s">
        <v>290</v>
      </c>
      <c r="E156" s="13" t="s">
        <v>291</v>
      </c>
      <c r="F156" s="12">
        <v>680</v>
      </c>
      <c r="G156" s="12"/>
      <c r="H156" s="14" t="s">
        <v>33</v>
      </c>
    </row>
    <row r="157" s="3" customFormat="1" ht="28" customHeight="1" spans="1:8">
      <c r="A157" s="12">
        <v>154</v>
      </c>
      <c r="B157" s="12" t="s">
        <v>10</v>
      </c>
      <c r="C157" s="12" t="s">
        <v>244</v>
      </c>
      <c r="D157" s="12" t="s">
        <v>292</v>
      </c>
      <c r="E157" s="13" t="s">
        <v>253</v>
      </c>
      <c r="F157" s="12">
        <v>200</v>
      </c>
      <c r="G157" s="12"/>
      <c r="H157" s="14" t="s">
        <v>33</v>
      </c>
    </row>
    <row r="158" s="3" customFormat="1" ht="28" customHeight="1" spans="1:8">
      <c r="A158" s="12">
        <v>155</v>
      </c>
      <c r="B158" s="12" t="s">
        <v>10</v>
      </c>
      <c r="C158" s="12" t="s">
        <v>244</v>
      </c>
      <c r="D158" s="12" t="s">
        <v>293</v>
      </c>
      <c r="E158" s="13" t="s">
        <v>294</v>
      </c>
      <c r="F158" s="12">
        <v>550</v>
      </c>
      <c r="G158" s="12"/>
      <c r="H158" s="14" t="s">
        <v>14</v>
      </c>
    </row>
    <row r="159" s="3" customFormat="1" ht="28" customHeight="1" spans="1:8">
      <c r="A159" s="12">
        <v>156</v>
      </c>
      <c r="B159" s="12" t="s">
        <v>10</v>
      </c>
      <c r="C159" s="12" t="s">
        <v>244</v>
      </c>
      <c r="D159" s="12" t="s">
        <v>295</v>
      </c>
      <c r="E159" s="13" t="s">
        <v>296</v>
      </c>
      <c r="F159" s="12">
        <v>1290</v>
      </c>
      <c r="G159" s="12"/>
      <c r="H159" s="14" t="s">
        <v>14</v>
      </c>
    </row>
    <row r="160" s="3" customFormat="1" ht="28" customHeight="1" spans="1:8">
      <c r="A160" s="12">
        <v>157</v>
      </c>
      <c r="B160" s="12" t="s">
        <v>10</v>
      </c>
      <c r="C160" s="12" t="s">
        <v>244</v>
      </c>
      <c r="D160" s="12" t="s">
        <v>297</v>
      </c>
      <c r="E160" s="13" t="s">
        <v>37</v>
      </c>
      <c r="F160" s="12">
        <v>200</v>
      </c>
      <c r="G160" s="12"/>
      <c r="H160" s="14" t="s">
        <v>14</v>
      </c>
    </row>
    <row r="161" s="3" customFormat="1" ht="28" customHeight="1" spans="1:8">
      <c r="A161" s="12">
        <v>158</v>
      </c>
      <c r="B161" s="12" t="s">
        <v>10</v>
      </c>
      <c r="C161" s="12" t="s">
        <v>244</v>
      </c>
      <c r="D161" s="12" t="s">
        <v>298</v>
      </c>
      <c r="E161" s="13" t="s">
        <v>299</v>
      </c>
      <c r="F161" s="12">
        <v>590</v>
      </c>
      <c r="G161" s="12"/>
      <c r="H161" s="14" t="s">
        <v>14</v>
      </c>
    </row>
    <row r="162" s="3" customFormat="1" ht="28" customHeight="1" spans="1:8">
      <c r="A162" s="12">
        <v>159</v>
      </c>
      <c r="B162" s="12" t="s">
        <v>10</v>
      </c>
      <c r="C162" s="12" t="s">
        <v>244</v>
      </c>
      <c r="D162" s="12" t="s">
        <v>300</v>
      </c>
      <c r="E162" s="13" t="s">
        <v>301</v>
      </c>
      <c r="F162" s="12">
        <v>975</v>
      </c>
      <c r="G162" s="12"/>
      <c r="H162" s="14" t="s">
        <v>14</v>
      </c>
    </row>
    <row r="163" s="3" customFormat="1" ht="28" customHeight="1" spans="1:8">
      <c r="A163" s="12">
        <v>160</v>
      </c>
      <c r="B163" s="12" t="s">
        <v>10</v>
      </c>
      <c r="C163" s="12" t="s">
        <v>302</v>
      </c>
      <c r="D163" s="12" t="s">
        <v>303</v>
      </c>
      <c r="E163" s="13" t="s">
        <v>304</v>
      </c>
      <c r="F163" s="12">
        <v>1340</v>
      </c>
      <c r="G163" s="12"/>
      <c r="H163" s="14" t="s">
        <v>14</v>
      </c>
    </row>
    <row r="164" s="3" customFormat="1" ht="28" customHeight="1" spans="1:8">
      <c r="A164" s="12">
        <v>161</v>
      </c>
      <c r="B164" s="12" t="s">
        <v>10</v>
      </c>
      <c r="C164" s="12" t="s">
        <v>302</v>
      </c>
      <c r="D164" s="12" t="s">
        <v>305</v>
      </c>
      <c r="E164" s="13" t="s">
        <v>26</v>
      </c>
      <c r="F164" s="12">
        <v>400</v>
      </c>
      <c r="G164" s="12"/>
      <c r="H164" s="14" t="s">
        <v>14</v>
      </c>
    </row>
    <row r="165" s="3" customFormat="1" ht="28" customHeight="1" spans="1:8">
      <c r="A165" s="12">
        <v>162</v>
      </c>
      <c r="B165" s="12" t="s">
        <v>10</v>
      </c>
      <c r="C165" s="12" t="s">
        <v>302</v>
      </c>
      <c r="D165" s="12" t="s">
        <v>306</v>
      </c>
      <c r="E165" s="13" t="s">
        <v>307</v>
      </c>
      <c r="F165" s="12">
        <v>1600</v>
      </c>
      <c r="G165" s="12"/>
      <c r="H165" s="14" t="s">
        <v>14</v>
      </c>
    </row>
    <row r="166" s="3" customFormat="1" ht="28" customHeight="1" spans="1:8">
      <c r="A166" s="12">
        <v>163</v>
      </c>
      <c r="B166" s="12" t="s">
        <v>10</v>
      </c>
      <c r="C166" s="12" t="s">
        <v>302</v>
      </c>
      <c r="D166" s="12" t="s">
        <v>308</v>
      </c>
      <c r="E166" s="13" t="s">
        <v>26</v>
      </c>
      <c r="F166" s="12">
        <v>400</v>
      </c>
      <c r="G166" s="12"/>
      <c r="H166" s="14" t="s">
        <v>14</v>
      </c>
    </row>
    <row r="167" s="3" customFormat="1" ht="28" customHeight="1" spans="1:8">
      <c r="A167" s="12">
        <v>164</v>
      </c>
      <c r="B167" s="12" t="s">
        <v>10</v>
      </c>
      <c r="C167" s="12" t="s">
        <v>302</v>
      </c>
      <c r="D167" s="12" t="s">
        <v>309</v>
      </c>
      <c r="E167" s="13" t="s">
        <v>310</v>
      </c>
      <c r="F167" s="12">
        <v>600</v>
      </c>
      <c r="G167" s="12"/>
      <c r="H167" s="14" t="s">
        <v>14</v>
      </c>
    </row>
    <row r="168" s="3" customFormat="1" ht="28" customHeight="1" spans="1:8">
      <c r="A168" s="12">
        <v>165</v>
      </c>
      <c r="B168" s="12" t="s">
        <v>10</v>
      </c>
      <c r="C168" s="12" t="s">
        <v>302</v>
      </c>
      <c r="D168" s="12" t="s">
        <v>311</v>
      </c>
      <c r="E168" s="13" t="s">
        <v>307</v>
      </c>
      <c r="F168" s="12">
        <v>1600</v>
      </c>
      <c r="G168" s="12"/>
      <c r="H168" s="14" t="s">
        <v>14</v>
      </c>
    </row>
    <row r="169" s="3" customFormat="1" ht="28" customHeight="1" spans="1:8">
      <c r="A169" s="12">
        <v>166</v>
      </c>
      <c r="B169" s="12" t="s">
        <v>10</v>
      </c>
      <c r="C169" s="12" t="s">
        <v>302</v>
      </c>
      <c r="D169" s="12" t="s">
        <v>312</v>
      </c>
      <c r="E169" s="13" t="s">
        <v>313</v>
      </c>
      <c r="F169" s="12">
        <v>200</v>
      </c>
      <c r="G169" s="12"/>
      <c r="H169" s="14" t="s">
        <v>14</v>
      </c>
    </row>
    <row r="170" s="3" customFormat="1" ht="28" customHeight="1" spans="1:8">
      <c r="A170" s="12">
        <v>167</v>
      </c>
      <c r="B170" s="12" t="s">
        <v>10</v>
      </c>
      <c r="C170" s="12" t="s">
        <v>302</v>
      </c>
      <c r="D170" s="12" t="s">
        <v>314</v>
      </c>
      <c r="E170" s="13" t="s">
        <v>26</v>
      </c>
      <c r="F170" s="12">
        <v>400</v>
      </c>
      <c r="G170" s="12"/>
      <c r="H170" s="14" t="s">
        <v>14</v>
      </c>
    </row>
    <row r="171" s="3" customFormat="1" ht="28" customHeight="1" spans="1:8">
      <c r="A171" s="12">
        <v>168</v>
      </c>
      <c r="B171" s="12" t="s">
        <v>10</v>
      </c>
      <c r="C171" s="12" t="s">
        <v>302</v>
      </c>
      <c r="D171" s="12" t="s">
        <v>315</v>
      </c>
      <c r="E171" s="13" t="s">
        <v>316</v>
      </c>
      <c r="F171" s="12">
        <v>2000</v>
      </c>
      <c r="G171" s="12"/>
      <c r="H171" s="14" t="s">
        <v>14</v>
      </c>
    </row>
    <row r="172" s="3" customFormat="1" ht="28" customHeight="1" spans="1:8">
      <c r="A172" s="12">
        <v>169</v>
      </c>
      <c r="B172" s="12" t="s">
        <v>10</v>
      </c>
      <c r="C172" s="12" t="s">
        <v>302</v>
      </c>
      <c r="D172" s="12" t="s">
        <v>317</v>
      </c>
      <c r="E172" s="13" t="s">
        <v>26</v>
      </c>
      <c r="F172" s="12">
        <v>400</v>
      </c>
      <c r="G172" s="12"/>
      <c r="H172" s="14" t="s">
        <v>14</v>
      </c>
    </row>
    <row r="173" s="3" customFormat="1" ht="28" customHeight="1" spans="1:8">
      <c r="A173" s="12">
        <v>170</v>
      </c>
      <c r="B173" s="12" t="s">
        <v>10</v>
      </c>
      <c r="C173" s="12" t="s">
        <v>302</v>
      </c>
      <c r="D173" s="12" t="s">
        <v>318</v>
      </c>
      <c r="E173" s="13" t="s">
        <v>319</v>
      </c>
      <c r="F173" s="12">
        <v>500</v>
      </c>
      <c r="G173" s="12"/>
      <c r="H173" s="14" t="s">
        <v>14</v>
      </c>
    </row>
    <row r="174" s="3" customFormat="1" ht="28" customHeight="1" spans="1:8">
      <c r="A174" s="12">
        <v>171</v>
      </c>
      <c r="B174" s="12" t="s">
        <v>10</v>
      </c>
      <c r="C174" s="12" t="s">
        <v>302</v>
      </c>
      <c r="D174" s="12" t="s">
        <v>320</v>
      </c>
      <c r="E174" s="13" t="s">
        <v>313</v>
      </c>
      <c r="F174" s="12">
        <v>200</v>
      </c>
      <c r="G174" s="12"/>
      <c r="H174" s="14" t="s">
        <v>14</v>
      </c>
    </row>
    <row r="175" s="3" customFormat="1" ht="28" customHeight="1" spans="1:8">
      <c r="A175" s="12">
        <v>172</v>
      </c>
      <c r="B175" s="12" t="s">
        <v>10</v>
      </c>
      <c r="C175" s="12" t="s">
        <v>302</v>
      </c>
      <c r="D175" s="12" t="s">
        <v>321</v>
      </c>
      <c r="E175" s="13" t="s">
        <v>26</v>
      </c>
      <c r="F175" s="12">
        <v>400</v>
      </c>
      <c r="G175" s="12"/>
      <c r="H175" s="14" t="s">
        <v>14</v>
      </c>
    </row>
    <row r="176" s="3" customFormat="1" ht="28" customHeight="1" spans="1:8">
      <c r="A176" s="12">
        <v>173</v>
      </c>
      <c r="B176" s="12" t="s">
        <v>10</v>
      </c>
      <c r="C176" s="12" t="s">
        <v>302</v>
      </c>
      <c r="D176" s="12" t="s">
        <v>322</v>
      </c>
      <c r="E176" s="13" t="s">
        <v>26</v>
      </c>
      <c r="F176" s="12">
        <v>400</v>
      </c>
      <c r="G176" s="12"/>
      <c r="H176" s="14" t="s">
        <v>14</v>
      </c>
    </row>
    <row r="177" s="3" customFormat="1" ht="28" customHeight="1" spans="1:8">
      <c r="A177" s="12">
        <v>174</v>
      </c>
      <c r="B177" s="12" t="s">
        <v>10</v>
      </c>
      <c r="C177" s="12" t="s">
        <v>302</v>
      </c>
      <c r="D177" s="12" t="s">
        <v>323</v>
      </c>
      <c r="E177" s="13" t="s">
        <v>310</v>
      </c>
      <c r="F177" s="12">
        <v>600</v>
      </c>
      <c r="G177" s="12"/>
      <c r="H177" s="14" t="s">
        <v>14</v>
      </c>
    </row>
    <row r="178" s="3" customFormat="1" ht="28" customHeight="1" spans="1:8">
      <c r="A178" s="12">
        <v>175</v>
      </c>
      <c r="B178" s="12" t="s">
        <v>10</v>
      </c>
      <c r="C178" s="12" t="s">
        <v>302</v>
      </c>
      <c r="D178" s="12" t="s">
        <v>324</v>
      </c>
      <c r="E178" s="13" t="s">
        <v>325</v>
      </c>
      <c r="F178" s="12">
        <v>2750</v>
      </c>
      <c r="G178" s="12"/>
      <c r="H178" s="14" t="s">
        <v>14</v>
      </c>
    </row>
    <row r="179" s="3" customFormat="1" ht="28" customHeight="1" spans="1:8">
      <c r="A179" s="12">
        <v>176</v>
      </c>
      <c r="B179" s="12" t="s">
        <v>10</v>
      </c>
      <c r="C179" s="12" t="s">
        <v>302</v>
      </c>
      <c r="D179" s="12" t="s">
        <v>326</v>
      </c>
      <c r="E179" s="13" t="s">
        <v>327</v>
      </c>
      <c r="F179" s="12">
        <v>5400</v>
      </c>
      <c r="G179" s="12"/>
      <c r="H179" s="14" t="s">
        <v>14</v>
      </c>
    </row>
    <row r="180" s="3" customFormat="1" ht="28" customHeight="1" spans="1:8">
      <c r="A180" s="12">
        <v>177</v>
      </c>
      <c r="B180" s="12" t="s">
        <v>10</v>
      </c>
      <c r="C180" s="12" t="s">
        <v>302</v>
      </c>
      <c r="D180" s="12" t="s">
        <v>328</v>
      </c>
      <c r="E180" s="13" t="s">
        <v>329</v>
      </c>
      <c r="F180" s="12">
        <v>2550</v>
      </c>
      <c r="G180" s="12"/>
      <c r="H180" s="14" t="s">
        <v>14</v>
      </c>
    </row>
    <row r="181" s="3" customFormat="1" ht="28" customHeight="1" spans="1:8">
      <c r="A181" s="12">
        <v>178</v>
      </c>
      <c r="B181" s="12" t="s">
        <v>10</v>
      </c>
      <c r="C181" s="12" t="s">
        <v>302</v>
      </c>
      <c r="D181" s="12" t="s">
        <v>330</v>
      </c>
      <c r="E181" s="13" t="s">
        <v>331</v>
      </c>
      <c r="F181" s="12">
        <v>2320</v>
      </c>
      <c r="G181" s="12"/>
      <c r="H181" s="14" t="s">
        <v>14</v>
      </c>
    </row>
    <row r="182" s="3" customFormat="1" ht="28" customHeight="1" spans="1:8">
      <c r="A182" s="12">
        <v>179</v>
      </c>
      <c r="B182" s="12" t="s">
        <v>10</v>
      </c>
      <c r="C182" s="12" t="s">
        <v>302</v>
      </c>
      <c r="D182" s="12" t="s">
        <v>332</v>
      </c>
      <c r="E182" s="13" t="s">
        <v>333</v>
      </c>
      <c r="F182" s="12">
        <v>560</v>
      </c>
      <c r="G182" s="12"/>
      <c r="H182" s="14" t="s">
        <v>14</v>
      </c>
    </row>
    <row r="183" s="3" customFormat="1" ht="28" customHeight="1" spans="1:8">
      <c r="A183" s="12">
        <v>180</v>
      </c>
      <c r="B183" s="12" t="s">
        <v>10</v>
      </c>
      <c r="C183" s="12" t="s">
        <v>302</v>
      </c>
      <c r="D183" s="12" t="s">
        <v>334</v>
      </c>
      <c r="E183" s="13" t="s">
        <v>310</v>
      </c>
      <c r="F183" s="12">
        <v>600</v>
      </c>
      <c r="G183" s="12"/>
      <c r="H183" s="14" t="s">
        <v>14</v>
      </c>
    </row>
    <row r="184" s="3" customFormat="1" ht="28" customHeight="1" spans="1:8">
      <c r="A184" s="12">
        <v>181</v>
      </c>
      <c r="B184" s="12" t="s">
        <v>10</v>
      </c>
      <c r="C184" s="12" t="s">
        <v>302</v>
      </c>
      <c r="D184" s="12" t="s">
        <v>335</v>
      </c>
      <c r="E184" s="13" t="s">
        <v>316</v>
      </c>
      <c r="F184" s="12">
        <v>2000</v>
      </c>
      <c r="G184" s="12"/>
      <c r="H184" s="14" t="s">
        <v>14</v>
      </c>
    </row>
    <row r="185" s="3" customFormat="1" ht="28" customHeight="1" spans="1:8">
      <c r="A185" s="12">
        <v>182</v>
      </c>
      <c r="B185" s="12" t="s">
        <v>10</v>
      </c>
      <c r="C185" s="12" t="s">
        <v>302</v>
      </c>
      <c r="D185" s="12" t="s">
        <v>336</v>
      </c>
      <c r="E185" s="13" t="s">
        <v>337</v>
      </c>
      <c r="F185" s="12">
        <v>1400</v>
      </c>
      <c r="G185" s="12"/>
      <c r="H185" s="14" t="s">
        <v>14</v>
      </c>
    </row>
    <row r="186" s="3" customFormat="1" ht="28" customHeight="1" spans="1:8">
      <c r="A186" s="12">
        <v>183</v>
      </c>
      <c r="B186" s="12" t="s">
        <v>10</v>
      </c>
      <c r="C186" s="12" t="s">
        <v>302</v>
      </c>
      <c r="D186" s="12" t="s">
        <v>338</v>
      </c>
      <c r="E186" s="13" t="s">
        <v>310</v>
      </c>
      <c r="F186" s="12">
        <v>600</v>
      </c>
      <c r="G186" s="12"/>
      <c r="H186" s="14" t="s">
        <v>14</v>
      </c>
    </row>
    <row r="187" s="3" customFormat="1" ht="28" customHeight="1" spans="1:8">
      <c r="A187" s="12">
        <v>184</v>
      </c>
      <c r="B187" s="12" t="s">
        <v>10</v>
      </c>
      <c r="C187" s="12" t="s">
        <v>302</v>
      </c>
      <c r="D187" s="12" t="s">
        <v>339</v>
      </c>
      <c r="E187" s="13" t="s">
        <v>340</v>
      </c>
      <c r="F187" s="12">
        <v>1200</v>
      </c>
      <c r="G187" s="12"/>
      <c r="H187" s="14" t="s">
        <v>14</v>
      </c>
    </row>
    <row r="188" s="3" customFormat="1" ht="28" customHeight="1" spans="1:8">
      <c r="A188" s="12">
        <v>185</v>
      </c>
      <c r="B188" s="12" t="s">
        <v>10</v>
      </c>
      <c r="C188" s="12" t="s">
        <v>302</v>
      </c>
      <c r="D188" s="12" t="s">
        <v>341</v>
      </c>
      <c r="E188" s="13" t="s">
        <v>310</v>
      </c>
      <c r="F188" s="12">
        <v>600</v>
      </c>
      <c r="G188" s="12"/>
      <c r="H188" s="14" t="s">
        <v>14</v>
      </c>
    </row>
    <row r="189" s="3" customFormat="1" ht="28" customHeight="1" spans="1:8">
      <c r="A189" s="12">
        <v>186</v>
      </c>
      <c r="B189" s="12" t="s">
        <v>10</v>
      </c>
      <c r="C189" s="12" t="s">
        <v>302</v>
      </c>
      <c r="D189" s="12" t="s">
        <v>342</v>
      </c>
      <c r="E189" s="13" t="s">
        <v>310</v>
      </c>
      <c r="F189" s="12">
        <v>600</v>
      </c>
      <c r="G189" s="12"/>
      <c r="H189" s="14" t="s">
        <v>14</v>
      </c>
    </row>
    <row r="190" s="3" customFormat="1" ht="28" customHeight="1" spans="1:8">
      <c r="A190" s="12">
        <v>187</v>
      </c>
      <c r="B190" s="12" t="s">
        <v>10</v>
      </c>
      <c r="C190" s="12" t="s">
        <v>302</v>
      </c>
      <c r="D190" s="12" t="s">
        <v>343</v>
      </c>
      <c r="E190" s="13" t="s">
        <v>344</v>
      </c>
      <c r="F190" s="12">
        <v>1000</v>
      </c>
      <c r="G190" s="12"/>
      <c r="H190" s="14" t="s">
        <v>14</v>
      </c>
    </row>
    <row r="191" s="3" customFormat="1" ht="28" customHeight="1" spans="1:8">
      <c r="A191" s="12">
        <v>188</v>
      </c>
      <c r="B191" s="12" t="s">
        <v>10</v>
      </c>
      <c r="C191" s="12" t="s">
        <v>302</v>
      </c>
      <c r="D191" s="12" t="s">
        <v>345</v>
      </c>
      <c r="E191" s="13" t="s">
        <v>346</v>
      </c>
      <c r="F191" s="12">
        <v>3000</v>
      </c>
      <c r="G191" s="12"/>
      <c r="H191" s="14" t="s">
        <v>14</v>
      </c>
    </row>
    <row r="192" s="3" customFormat="1" ht="28" customHeight="1" spans="1:8">
      <c r="A192" s="12">
        <v>189</v>
      </c>
      <c r="B192" s="12" t="s">
        <v>10</v>
      </c>
      <c r="C192" s="12" t="s">
        <v>302</v>
      </c>
      <c r="D192" s="12" t="s">
        <v>347</v>
      </c>
      <c r="E192" s="13" t="s">
        <v>348</v>
      </c>
      <c r="F192" s="12">
        <v>1350</v>
      </c>
      <c r="G192" s="12"/>
      <c r="H192" s="14" t="s">
        <v>33</v>
      </c>
    </row>
    <row r="193" s="3" customFormat="1" ht="28" customHeight="1" spans="1:8">
      <c r="A193" s="12">
        <v>190</v>
      </c>
      <c r="B193" s="12" t="s">
        <v>10</v>
      </c>
      <c r="C193" s="12" t="s">
        <v>302</v>
      </c>
      <c r="D193" s="12" t="s">
        <v>349</v>
      </c>
      <c r="E193" s="13" t="s">
        <v>344</v>
      </c>
      <c r="F193" s="12">
        <v>1000</v>
      </c>
      <c r="G193" s="12"/>
      <c r="H193" s="14" t="s">
        <v>14</v>
      </c>
    </row>
    <row r="194" s="3" customFormat="1" ht="28" customHeight="1" spans="1:8">
      <c r="A194" s="12">
        <v>191</v>
      </c>
      <c r="B194" s="12" t="s">
        <v>10</v>
      </c>
      <c r="C194" s="12" t="s">
        <v>302</v>
      </c>
      <c r="D194" s="12" t="s">
        <v>350</v>
      </c>
      <c r="E194" s="13" t="s">
        <v>351</v>
      </c>
      <c r="F194" s="12">
        <v>1860</v>
      </c>
      <c r="G194" s="12"/>
      <c r="H194" s="14" t="s">
        <v>14</v>
      </c>
    </row>
    <row r="195" s="3" customFormat="1" ht="28" customHeight="1" spans="1:8">
      <c r="A195" s="12">
        <v>192</v>
      </c>
      <c r="B195" s="12" t="s">
        <v>10</v>
      </c>
      <c r="C195" s="12" t="s">
        <v>302</v>
      </c>
      <c r="D195" s="12" t="s">
        <v>352</v>
      </c>
      <c r="E195" s="13" t="s">
        <v>307</v>
      </c>
      <c r="F195" s="12">
        <v>1600</v>
      </c>
      <c r="G195" s="12"/>
      <c r="H195" s="14" t="s">
        <v>14</v>
      </c>
    </row>
    <row r="196" s="3" customFormat="1" ht="28" customHeight="1" spans="1:8">
      <c r="A196" s="12">
        <v>193</v>
      </c>
      <c r="B196" s="12" t="s">
        <v>10</v>
      </c>
      <c r="C196" s="12" t="s">
        <v>302</v>
      </c>
      <c r="D196" s="12" t="s">
        <v>353</v>
      </c>
      <c r="E196" s="13" t="s">
        <v>313</v>
      </c>
      <c r="F196" s="12">
        <v>200</v>
      </c>
      <c r="G196" s="12"/>
      <c r="H196" s="14" t="s">
        <v>14</v>
      </c>
    </row>
    <row r="197" s="3" customFormat="1" ht="28" customHeight="1" spans="1:8">
      <c r="A197" s="12">
        <v>194</v>
      </c>
      <c r="B197" s="12" t="s">
        <v>10</v>
      </c>
      <c r="C197" s="12" t="s">
        <v>302</v>
      </c>
      <c r="D197" s="12" t="s">
        <v>354</v>
      </c>
      <c r="E197" s="13" t="s">
        <v>344</v>
      </c>
      <c r="F197" s="12">
        <v>1000</v>
      </c>
      <c r="G197" s="12"/>
      <c r="H197" s="14" t="s">
        <v>14</v>
      </c>
    </row>
    <row r="198" s="3" customFormat="1" ht="28" customHeight="1" spans="1:8">
      <c r="A198" s="12">
        <v>195</v>
      </c>
      <c r="B198" s="12" t="s">
        <v>10</v>
      </c>
      <c r="C198" s="12" t="s">
        <v>302</v>
      </c>
      <c r="D198" s="12" t="s">
        <v>355</v>
      </c>
      <c r="E198" s="13" t="s">
        <v>356</v>
      </c>
      <c r="F198" s="12">
        <v>1525</v>
      </c>
      <c r="G198" s="12"/>
      <c r="H198" s="14" t="s">
        <v>14</v>
      </c>
    </row>
    <row r="199" s="3" customFormat="1" ht="28" customHeight="1" spans="1:8">
      <c r="A199" s="12">
        <v>196</v>
      </c>
      <c r="B199" s="12" t="s">
        <v>10</v>
      </c>
      <c r="C199" s="12" t="s">
        <v>302</v>
      </c>
      <c r="D199" s="12" t="s">
        <v>357</v>
      </c>
      <c r="E199" s="13" t="s">
        <v>358</v>
      </c>
      <c r="F199" s="12">
        <v>1325</v>
      </c>
      <c r="G199" s="12"/>
      <c r="H199" s="14" t="s">
        <v>14</v>
      </c>
    </row>
    <row r="200" s="3" customFormat="1" ht="28" customHeight="1" spans="1:8">
      <c r="A200" s="12">
        <v>197</v>
      </c>
      <c r="B200" s="12" t="s">
        <v>10</v>
      </c>
      <c r="C200" s="12" t="s">
        <v>302</v>
      </c>
      <c r="D200" s="12" t="s">
        <v>359</v>
      </c>
      <c r="E200" s="13" t="s">
        <v>360</v>
      </c>
      <c r="F200" s="12">
        <v>400</v>
      </c>
      <c r="G200" s="12"/>
      <c r="H200" s="14" t="s">
        <v>33</v>
      </c>
    </row>
    <row r="201" s="3" customFormat="1" ht="28" customHeight="1" spans="1:8">
      <c r="A201" s="12">
        <v>198</v>
      </c>
      <c r="B201" s="12" t="s">
        <v>10</v>
      </c>
      <c r="C201" s="12" t="s">
        <v>361</v>
      </c>
      <c r="D201" s="12" t="s">
        <v>362</v>
      </c>
      <c r="E201" s="13" t="s">
        <v>26</v>
      </c>
      <c r="F201" s="12">
        <v>400</v>
      </c>
      <c r="G201" s="12"/>
      <c r="H201" s="14" t="s">
        <v>14</v>
      </c>
    </row>
    <row r="202" s="3" customFormat="1" ht="28" customHeight="1" spans="1:8">
      <c r="A202" s="12">
        <v>199</v>
      </c>
      <c r="B202" s="12" t="s">
        <v>10</v>
      </c>
      <c r="C202" s="12" t="s">
        <v>361</v>
      </c>
      <c r="D202" s="12" t="s">
        <v>363</v>
      </c>
      <c r="E202" s="13" t="s">
        <v>364</v>
      </c>
      <c r="F202" s="12">
        <v>350</v>
      </c>
      <c r="G202" s="12"/>
      <c r="H202" s="14" t="s">
        <v>14</v>
      </c>
    </row>
    <row r="203" s="3" customFormat="1" ht="28" customHeight="1" spans="1:8">
      <c r="A203" s="12">
        <v>200</v>
      </c>
      <c r="B203" s="12" t="s">
        <v>10</v>
      </c>
      <c r="C203" s="12" t="s">
        <v>361</v>
      </c>
      <c r="D203" s="12" t="s">
        <v>365</v>
      </c>
      <c r="E203" s="13" t="s">
        <v>366</v>
      </c>
      <c r="F203" s="12">
        <v>340</v>
      </c>
      <c r="G203" s="12"/>
      <c r="H203" s="14" t="s">
        <v>14</v>
      </c>
    </row>
    <row r="204" s="3" customFormat="1" ht="28" customHeight="1" spans="1:8">
      <c r="A204" s="12">
        <v>201</v>
      </c>
      <c r="B204" s="12" t="s">
        <v>10</v>
      </c>
      <c r="C204" s="12" t="s">
        <v>361</v>
      </c>
      <c r="D204" s="12" t="s">
        <v>367</v>
      </c>
      <c r="E204" s="13" t="s">
        <v>368</v>
      </c>
      <c r="F204" s="12">
        <v>800</v>
      </c>
      <c r="G204" s="12"/>
      <c r="H204" s="14" t="s">
        <v>14</v>
      </c>
    </row>
    <row r="205" s="3" customFormat="1" ht="28" customHeight="1" spans="1:8">
      <c r="A205" s="12">
        <v>202</v>
      </c>
      <c r="B205" s="12" t="s">
        <v>10</v>
      </c>
      <c r="C205" s="12" t="s">
        <v>361</v>
      </c>
      <c r="D205" s="12" t="s">
        <v>369</v>
      </c>
      <c r="E205" s="13" t="s">
        <v>370</v>
      </c>
      <c r="F205" s="12">
        <v>960</v>
      </c>
      <c r="G205" s="12"/>
      <c r="H205" s="14" t="s">
        <v>14</v>
      </c>
    </row>
    <row r="206" s="3" customFormat="1" ht="28" customHeight="1" spans="1:8">
      <c r="A206" s="12">
        <v>203</v>
      </c>
      <c r="B206" s="12" t="s">
        <v>10</v>
      </c>
      <c r="C206" s="12" t="s">
        <v>361</v>
      </c>
      <c r="D206" s="12" t="s">
        <v>371</v>
      </c>
      <c r="E206" s="13" t="s">
        <v>372</v>
      </c>
      <c r="F206" s="12">
        <v>600</v>
      </c>
      <c r="G206" s="12"/>
      <c r="H206" s="14" t="s">
        <v>14</v>
      </c>
    </row>
    <row r="207" s="3" customFormat="1" ht="28" customHeight="1" spans="1:8">
      <c r="A207" s="12">
        <v>204</v>
      </c>
      <c r="B207" s="12" t="s">
        <v>10</v>
      </c>
      <c r="C207" s="12" t="s">
        <v>361</v>
      </c>
      <c r="D207" s="12" t="s">
        <v>373</v>
      </c>
      <c r="E207" s="13" t="s">
        <v>374</v>
      </c>
      <c r="F207" s="12">
        <v>3000</v>
      </c>
      <c r="G207" s="12"/>
      <c r="H207" s="14" t="s">
        <v>14</v>
      </c>
    </row>
    <row r="208" s="3" customFormat="1" ht="28" customHeight="1" spans="1:8">
      <c r="A208" s="12">
        <v>205</v>
      </c>
      <c r="B208" s="12" t="s">
        <v>10</v>
      </c>
      <c r="C208" s="12" t="s">
        <v>361</v>
      </c>
      <c r="D208" s="12" t="s">
        <v>375</v>
      </c>
      <c r="E208" s="13" t="s">
        <v>376</v>
      </c>
      <c r="F208" s="12">
        <v>720</v>
      </c>
      <c r="G208" s="12"/>
      <c r="H208" s="14" t="s">
        <v>14</v>
      </c>
    </row>
    <row r="209" s="3" customFormat="1" ht="28" customHeight="1" spans="1:8">
      <c r="A209" s="12">
        <v>206</v>
      </c>
      <c r="B209" s="12" t="s">
        <v>10</v>
      </c>
      <c r="C209" s="12" t="s">
        <v>361</v>
      </c>
      <c r="D209" s="12" t="s">
        <v>377</v>
      </c>
      <c r="E209" s="13" t="s">
        <v>378</v>
      </c>
      <c r="F209" s="12">
        <v>900</v>
      </c>
      <c r="G209" s="12"/>
      <c r="H209" s="14" t="s">
        <v>14</v>
      </c>
    </row>
    <row r="210" s="3" customFormat="1" ht="28" customHeight="1" spans="1:8">
      <c r="A210" s="12">
        <v>207</v>
      </c>
      <c r="B210" s="12" t="s">
        <v>10</v>
      </c>
      <c r="C210" s="12" t="s">
        <v>361</v>
      </c>
      <c r="D210" s="12" t="s">
        <v>379</v>
      </c>
      <c r="E210" s="13" t="s">
        <v>380</v>
      </c>
      <c r="F210" s="12">
        <v>640</v>
      </c>
      <c r="G210" s="12"/>
      <c r="H210" s="14" t="s">
        <v>33</v>
      </c>
    </row>
    <row r="211" s="3" customFormat="1" ht="28" customHeight="1" spans="1:8">
      <c r="A211" s="12">
        <v>208</v>
      </c>
      <c r="B211" s="12" t="s">
        <v>10</v>
      </c>
      <c r="C211" s="12" t="s">
        <v>361</v>
      </c>
      <c r="D211" s="12" t="s">
        <v>381</v>
      </c>
      <c r="E211" s="13" t="s">
        <v>382</v>
      </c>
      <c r="F211" s="12">
        <v>800</v>
      </c>
      <c r="G211" s="12"/>
      <c r="H211" s="14" t="s">
        <v>14</v>
      </c>
    </row>
    <row r="212" s="3" customFormat="1" ht="28" customHeight="1" spans="1:8">
      <c r="A212" s="12">
        <v>209</v>
      </c>
      <c r="B212" s="12" t="s">
        <v>10</v>
      </c>
      <c r="C212" s="12" t="s">
        <v>361</v>
      </c>
      <c r="D212" s="12" t="s">
        <v>383</v>
      </c>
      <c r="E212" s="13" t="s">
        <v>384</v>
      </c>
      <c r="F212" s="12">
        <v>1060</v>
      </c>
      <c r="G212" s="12"/>
      <c r="H212" s="14" t="s">
        <v>14</v>
      </c>
    </row>
    <row r="213" s="3" customFormat="1" ht="28" customHeight="1" spans="1:8">
      <c r="A213" s="12">
        <v>210</v>
      </c>
      <c r="B213" s="12" t="s">
        <v>10</v>
      </c>
      <c r="C213" s="12" t="s">
        <v>361</v>
      </c>
      <c r="D213" s="12" t="s">
        <v>385</v>
      </c>
      <c r="E213" s="13" t="s">
        <v>386</v>
      </c>
      <c r="F213" s="12">
        <v>1090</v>
      </c>
      <c r="G213" s="12"/>
      <c r="H213" s="14" t="s">
        <v>14</v>
      </c>
    </row>
    <row r="214" s="3" customFormat="1" ht="28" customHeight="1" spans="1:8">
      <c r="A214" s="12">
        <v>211</v>
      </c>
      <c r="B214" s="12" t="s">
        <v>10</v>
      </c>
      <c r="C214" s="12" t="s">
        <v>361</v>
      </c>
      <c r="D214" s="12" t="s">
        <v>387</v>
      </c>
      <c r="E214" s="13" t="s">
        <v>388</v>
      </c>
      <c r="F214" s="12">
        <v>2915</v>
      </c>
      <c r="G214" s="12"/>
      <c r="H214" s="14" t="s">
        <v>14</v>
      </c>
    </row>
    <row r="215" s="3" customFormat="1" ht="28" customHeight="1" spans="1:8">
      <c r="A215" s="12">
        <v>212</v>
      </c>
      <c r="B215" s="12" t="s">
        <v>10</v>
      </c>
      <c r="C215" s="12" t="s">
        <v>361</v>
      </c>
      <c r="D215" s="12" t="s">
        <v>389</v>
      </c>
      <c r="E215" s="13" t="s">
        <v>390</v>
      </c>
      <c r="F215" s="12">
        <v>1725</v>
      </c>
      <c r="G215" s="12" t="s">
        <v>391</v>
      </c>
      <c r="H215" s="14" t="s">
        <v>14</v>
      </c>
    </row>
    <row r="216" s="3" customFormat="1" ht="28" customHeight="1" spans="1:8">
      <c r="A216" s="12">
        <v>213</v>
      </c>
      <c r="B216" s="12" t="s">
        <v>10</v>
      </c>
      <c r="C216" s="12" t="s">
        <v>361</v>
      </c>
      <c r="D216" s="12" t="s">
        <v>392</v>
      </c>
      <c r="E216" s="13" t="s">
        <v>393</v>
      </c>
      <c r="F216" s="12">
        <v>2240</v>
      </c>
      <c r="G216" s="12"/>
      <c r="H216" s="14" t="s">
        <v>14</v>
      </c>
    </row>
    <row r="217" s="3" customFormat="1" ht="28" customHeight="1" spans="1:8">
      <c r="A217" s="12">
        <v>214</v>
      </c>
      <c r="B217" s="12" t="s">
        <v>10</v>
      </c>
      <c r="C217" s="12" t="s">
        <v>361</v>
      </c>
      <c r="D217" s="12" t="s">
        <v>394</v>
      </c>
      <c r="E217" s="13" t="s">
        <v>395</v>
      </c>
      <c r="F217" s="12">
        <v>1675</v>
      </c>
      <c r="G217" s="12"/>
      <c r="H217" s="14" t="s">
        <v>33</v>
      </c>
    </row>
    <row r="218" s="3" customFormat="1" ht="28" customHeight="1" spans="1:8">
      <c r="A218" s="12">
        <v>215</v>
      </c>
      <c r="B218" s="12" t="s">
        <v>10</v>
      </c>
      <c r="C218" s="12" t="s">
        <v>361</v>
      </c>
      <c r="D218" s="12" t="s">
        <v>396</v>
      </c>
      <c r="E218" s="13" t="s">
        <v>397</v>
      </c>
      <c r="F218" s="12">
        <v>500</v>
      </c>
      <c r="G218" s="12"/>
      <c r="H218" s="14" t="s">
        <v>14</v>
      </c>
    </row>
    <row r="219" s="3" customFormat="1" ht="28" customHeight="1" spans="1:8">
      <c r="A219" s="12">
        <v>216</v>
      </c>
      <c r="B219" s="12" t="s">
        <v>10</v>
      </c>
      <c r="C219" s="12" t="s">
        <v>361</v>
      </c>
      <c r="D219" s="12" t="s">
        <v>398</v>
      </c>
      <c r="E219" s="13" t="s">
        <v>397</v>
      </c>
      <c r="F219" s="12">
        <v>500</v>
      </c>
      <c r="G219" s="12"/>
      <c r="H219" s="14" t="s">
        <v>14</v>
      </c>
    </row>
    <row r="220" s="3" customFormat="1" ht="28" customHeight="1" spans="1:8">
      <c r="A220" s="12">
        <v>217</v>
      </c>
      <c r="B220" s="12" t="s">
        <v>10</v>
      </c>
      <c r="C220" s="12" t="s">
        <v>361</v>
      </c>
      <c r="D220" s="12" t="s">
        <v>399</v>
      </c>
      <c r="E220" s="13" t="s">
        <v>400</v>
      </c>
      <c r="F220" s="12">
        <v>1800</v>
      </c>
      <c r="G220" s="12"/>
      <c r="H220" s="14" t="s">
        <v>33</v>
      </c>
    </row>
    <row r="221" s="3" customFormat="1" ht="28" customHeight="1" spans="1:8">
      <c r="A221" s="12">
        <v>218</v>
      </c>
      <c r="B221" s="12" t="s">
        <v>10</v>
      </c>
      <c r="C221" s="12" t="s">
        <v>361</v>
      </c>
      <c r="D221" s="12" t="s">
        <v>401</v>
      </c>
      <c r="E221" s="13" t="s">
        <v>402</v>
      </c>
      <c r="F221" s="12">
        <v>735</v>
      </c>
      <c r="G221" s="12"/>
      <c r="H221" s="14" t="s">
        <v>14</v>
      </c>
    </row>
    <row r="222" s="3" customFormat="1" ht="28" customHeight="1" spans="1:8">
      <c r="A222" s="12">
        <v>219</v>
      </c>
      <c r="B222" s="12" t="s">
        <v>10</v>
      </c>
      <c r="C222" s="12" t="s">
        <v>361</v>
      </c>
      <c r="D222" s="12" t="s">
        <v>403</v>
      </c>
      <c r="E222" s="13" t="s">
        <v>404</v>
      </c>
      <c r="F222" s="12">
        <v>400</v>
      </c>
      <c r="G222" s="12"/>
      <c r="H222" s="14" t="s">
        <v>14</v>
      </c>
    </row>
    <row r="223" s="3" customFormat="1" ht="28" customHeight="1" spans="1:8">
      <c r="A223" s="12">
        <v>220</v>
      </c>
      <c r="B223" s="12" t="s">
        <v>10</v>
      </c>
      <c r="C223" s="12" t="s">
        <v>361</v>
      </c>
      <c r="D223" s="12" t="s">
        <v>405</v>
      </c>
      <c r="E223" s="13" t="s">
        <v>406</v>
      </c>
      <c r="F223" s="12">
        <f>52*5</f>
        <v>260</v>
      </c>
      <c r="G223" s="12"/>
      <c r="H223" s="14" t="s">
        <v>33</v>
      </c>
    </row>
    <row r="224" s="3" customFormat="1" ht="28" customHeight="1" spans="1:8">
      <c r="A224" s="12">
        <v>221</v>
      </c>
      <c r="B224" s="12" t="s">
        <v>10</v>
      </c>
      <c r="C224" s="12" t="s">
        <v>361</v>
      </c>
      <c r="D224" s="12" t="s">
        <v>407</v>
      </c>
      <c r="E224" s="13" t="s">
        <v>344</v>
      </c>
      <c r="F224" s="12">
        <v>1000</v>
      </c>
      <c r="G224" s="12"/>
      <c r="H224" s="14" t="s">
        <v>14</v>
      </c>
    </row>
    <row r="225" s="3" customFormat="1" ht="28" customHeight="1" spans="1:8">
      <c r="A225" s="12">
        <v>222</v>
      </c>
      <c r="B225" s="12" t="s">
        <v>10</v>
      </c>
      <c r="C225" s="12" t="s">
        <v>361</v>
      </c>
      <c r="D225" s="12" t="s">
        <v>408</v>
      </c>
      <c r="E225" s="13" t="s">
        <v>409</v>
      </c>
      <c r="F225" s="12">
        <v>2200</v>
      </c>
      <c r="G225" s="12"/>
      <c r="H225" s="14" t="s">
        <v>14</v>
      </c>
    </row>
    <row r="226" s="3" customFormat="1" ht="28" customHeight="1" spans="1:8">
      <c r="A226" s="12">
        <v>223</v>
      </c>
      <c r="B226" s="12" t="s">
        <v>10</v>
      </c>
      <c r="C226" s="12" t="s">
        <v>361</v>
      </c>
      <c r="D226" s="12" t="s">
        <v>410</v>
      </c>
      <c r="E226" s="13" t="s">
        <v>411</v>
      </c>
      <c r="F226" s="12">
        <v>1200</v>
      </c>
      <c r="G226" s="12"/>
      <c r="H226" s="14" t="s">
        <v>14</v>
      </c>
    </row>
    <row r="227" s="3" customFormat="1" ht="28" customHeight="1" spans="1:8">
      <c r="A227" s="12">
        <v>224</v>
      </c>
      <c r="B227" s="12" t="s">
        <v>10</v>
      </c>
      <c r="C227" s="12" t="s">
        <v>361</v>
      </c>
      <c r="D227" s="12" t="s">
        <v>412</v>
      </c>
      <c r="E227" s="13" t="s">
        <v>413</v>
      </c>
      <c r="F227" s="12">
        <v>860</v>
      </c>
      <c r="G227" s="12"/>
      <c r="H227" s="14" t="s">
        <v>14</v>
      </c>
    </row>
    <row r="228" s="3" customFormat="1" ht="28" customHeight="1" spans="1:8">
      <c r="A228" s="12">
        <v>225</v>
      </c>
      <c r="B228" s="12" t="s">
        <v>10</v>
      </c>
      <c r="C228" s="12" t="s">
        <v>361</v>
      </c>
      <c r="D228" s="12" t="s">
        <v>414</v>
      </c>
      <c r="E228" s="13" t="s">
        <v>415</v>
      </c>
      <c r="F228" s="12">
        <v>760</v>
      </c>
      <c r="G228" s="12"/>
      <c r="H228" s="14" t="s">
        <v>14</v>
      </c>
    </row>
    <row r="229" s="3" customFormat="1" ht="28" customHeight="1" spans="1:8">
      <c r="A229" s="12">
        <v>226</v>
      </c>
      <c r="B229" s="12" t="s">
        <v>10</v>
      </c>
      <c r="C229" s="12" t="s">
        <v>361</v>
      </c>
      <c r="D229" s="12" t="s">
        <v>416</v>
      </c>
      <c r="E229" s="13" t="s">
        <v>344</v>
      </c>
      <c r="F229" s="12">
        <v>1000</v>
      </c>
      <c r="G229" s="12"/>
      <c r="H229" s="14" t="s">
        <v>14</v>
      </c>
    </row>
    <row r="230" s="4" customFormat="1" ht="28" customHeight="1" spans="1:8">
      <c r="A230" s="12">
        <v>227</v>
      </c>
      <c r="B230" s="12" t="s">
        <v>10</v>
      </c>
      <c r="C230" s="12" t="s">
        <v>361</v>
      </c>
      <c r="D230" s="12" t="s">
        <v>417</v>
      </c>
      <c r="E230" s="13" t="s">
        <v>26</v>
      </c>
      <c r="F230" s="12">
        <v>400</v>
      </c>
      <c r="G230" s="12"/>
      <c r="H230" s="14" t="s">
        <v>14</v>
      </c>
    </row>
    <row r="231" s="4" customFormat="1" ht="28" customHeight="1" spans="1:8">
      <c r="A231" s="12">
        <v>228</v>
      </c>
      <c r="B231" s="12" t="s">
        <v>10</v>
      </c>
      <c r="C231" s="12" t="s">
        <v>361</v>
      </c>
      <c r="D231" s="12" t="s">
        <v>418</v>
      </c>
      <c r="E231" s="13" t="s">
        <v>368</v>
      </c>
      <c r="F231" s="12">
        <v>800</v>
      </c>
      <c r="G231" s="12"/>
      <c r="H231" s="14" t="s">
        <v>14</v>
      </c>
    </row>
    <row r="232" s="4" customFormat="1" ht="28" customHeight="1" spans="1:8">
      <c r="A232" s="12">
        <v>229</v>
      </c>
      <c r="B232" s="12" t="s">
        <v>10</v>
      </c>
      <c r="C232" s="12" t="s">
        <v>361</v>
      </c>
      <c r="D232" s="12" t="s">
        <v>419</v>
      </c>
      <c r="E232" s="13" t="s">
        <v>420</v>
      </c>
      <c r="F232" s="12">
        <v>660</v>
      </c>
      <c r="G232" s="12"/>
      <c r="H232" s="14" t="s">
        <v>14</v>
      </c>
    </row>
    <row r="233" s="4" customFormat="1" ht="28" customHeight="1" spans="1:8">
      <c r="A233" s="12">
        <v>230</v>
      </c>
      <c r="B233" s="12" t="s">
        <v>10</v>
      </c>
      <c r="C233" s="12" t="s">
        <v>361</v>
      </c>
      <c r="D233" s="12" t="s">
        <v>421</v>
      </c>
      <c r="E233" s="13" t="s">
        <v>422</v>
      </c>
      <c r="F233" s="12">
        <v>640</v>
      </c>
      <c r="G233" s="12"/>
      <c r="H233" s="14" t="s">
        <v>14</v>
      </c>
    </row>
    <row r="234" s="4" customFormat="1" ht="28" customHeight="1" spans="1:8">
      <c r="A234" s="12">
        <v>231</v>
      </c>
      <c r="B234" s="12" t="s">
        <v>10</v>
      </c>
      <c r="C234" s="12" t="s">
        <v>361</v>
      </c>
      <c r="D234" s="12" t="s">
        <v>423</v>
      </c>
      <c r="E234" s="13" t="s">
        <v>424</v>
      </c>
      <c r="F234" s="12">
        <v>440</v>
      </c>
      <c r="G234" s="12"/>
      <c r="H234" s="14" t="s">
        <v>14</v>
      </c>
    </row>
    <row r="235" s="4" customFormat="1" ht="28" customHeight="1" spans="1:8">
      <c r="A235" s="12">
        <v>232</v>
      </c>
      <c r="B235" s="12" t="s">
        <v>10</v>
      </c>
      <c r="C235" s="12" t="s">
        <v>425</v>
      </c>
      <c r="D235" s="12" t="s">
        <v>426</v>
      </c>
      <c r="E235" s="13" t="s">
        <v>427</v>
      </c>
      <c r="F235" s="12">
        <v>5600</v>
      </c>
      <c r="G235" s="12"/>
      <c r="H235" s="14" t="s">
        <v>33</v>
      </c>
    </row>
    <row r="236" s="4" customFormat="1" ht="28" customHeight="1" spans="1:8">
      <c r="A236" s="12">
        <v>233</v>
      </c>
      <c r="B236" s="12" t="s">
        <v>10</v>
      </c>
      <c r="C236" s="12" t="s">
        <v>425</v>
      </c>
      <c r="D236" s="12" t="s">
        <v>428</v>
      </c>
      <c r="E236" s="13" t="s">
        <v>429</v>
      </c>
      <c r="F236" s="12">
        <v>600</v>
      </c>
      <c r="G236" s="12"/>
      <c r="H236" s="14" t="s">
        <v>14</v>
      </c>
    </row>
    <row r="237" s="4" customFormat="1" ht="28" customHeight="1" spans="1:8">
      <c r="A237" s="12">
        <v>234</v>
      </c>
      <c r="B237" s="12" t="s">
        <v>10</v>
      </c>
      <c r="C237" s="12" t="s">
        <v>425</v>
      </c>
      <c r="D237" s="12" t="s">
        <v>430</v>
      </c>
      <c r="E237" s="13" t="s">
        <v>310</v>
      </c>
      <c r="F237" s="12">
        <v>600</v>
      </c>
      <c r="G237" s="12"/>
      <c r="H237" s="14" t="s">
        <v>33</v>
      </c>
    </row>
    <row r="238" s="4" customFormat="1" ht="28" customHeight="1" spans="1:8">
      <c r="A238" s="12">
        <v>235</v>
      </c>
      <c r="B238" s="12" t="s">
        <v>10</v>
      </c>
      <c r="C238" s="12" t="s">
        <v>431</v>
      </c>
      <c r="D238" s="12" t="s">
        <v>432</v>
      </c>
      <c r="E238" s="13" t="s">
        <v>433</v>
      </c>
      <c r="F238" s="12">
        <v>440</v>
      </c>
      <c r="G238" s="12"/>
      <c r="H238" s="14" t="s">
        <v>14</v>
      </c>
    </row>
    <row r="239" s="4" customFormat="1" ht="28" customHeight="1" spans="1:8">
      <c r="A239" s="12">
        <v>236</v>
      </c>
      <c r="B239" s="12" t="s">
        <v>10</v>
      </c>
      <c r="C239" s="12" t="s">
        <v>431</v>
      </c>
      <c r="D239" s="12" t="s">
        <v>434</v>
      </c>
      <c r="E239" s="13" t="s">
        <v>435</v>
      </c>
      <c r="F239" s="12">
        <v>400</v>
      </c>
      <c r="G239" s="12"/>
      <c r="H239" s="14" t="s">
        <v>14</v>
      </c>
    </row>
    <row r="240" s="4" customFormat="1" ht="28" customHeight="1" spans="1:8">
      <c r="A240" s="12">
        <v>237</v>
      </c>
      <c r="B240" s="12" t="s">
        <v>10</v>
      </c>
      <c r="C240" s="12" t="s">
        <v>431</v>
      </c>
      <c r="D240" s="12" t="s">
        <v>436</v>
      </c>
      <c r="E240" s="13" t="s">
        <v>437</v>
      </c>
      <c r="F240" s="12">
        <v>200</v>
      </c>
      <c r="G240" s="12"/>
      <c r="H240" s="14" t="s">
        <v>14</v>
      </c>
    </row>
    <row r="241" s="4" customFormat="1" ht="28" customHeight="1" spans="1:8">
      <c r="A241" s="12">
        <v>238</v>
      </c>
      <c r="B241" s="12" t="s">
        <v>10</v>
      </c>
      <c r="C241" s="12" t="s">
        <v>431</v>
      </c>
      <c r="D241" s="12" t="s">
        <v>438</v>
      </c>
      <c r="E241" s="13" t="s">
        <v>439</v>
      </c>
      <c r="F241" s="12">
        <v>300</v>
      </c>
      <c r="G241" s="12"/>
      <c r="H241" s="14" t="s">
        <v>14</v>
      </c>
    </row>
    <row r="242" s="4" customFormat="1" ht="28" customHeight="1" spans="1:8">
      <c r="A242" s="12">
        <v>239</v>
      </c>
      <c r="B242" s="12" t="s">
        <v>10</v>
      </c>
      <c r="C242" s="12" t="s">
        <v>431</v>
      </c>
      <c r="D242" s="12" t="s">
        <v>440</v>
      </c>
      <c r="E242" s="13" t="s">
        <v>441</v>
      </c>
      <c r="F242" s="12">
        <v>1300</v>
      </c>
      <c r="G242" s="12"/>
      <c r="H242" s="14" t="s">
        <v>14</v>
      </c>
    </row>
    <row r="243" s="4" customFormat="1" ht="28" customHeight="1" spans="1:8">
      <c r="A243" s="12">
        <v>240</v>
      </c>
      <c r="B243" s="12" t="s">
        <v>10</v>
      </c>
      <c r="C243" s="12" t="s">
        <v>431</v>
      </c>
      <c r="D243" s="12" t="s">
        <v>442</v>
      </c>
      <c r="E243" s="13" t="s">
        <v>255</v>
      </c>
      <c r="F243" s="12">
        <v>800</v>
      </c>
      <c r="G243" s="12"/>
      <c r="H243" s="14" t="s">
        <v>14</v>
      </c>
    </row>
    <row r="244" s="4" customFormat="1" ht="28" customHeight="1" spans="1:8">
      <c r="A244" s="12">
        <v>241</v>
      </c>
      <c r="B244" s="12" t="s">
        <v>10</v>
      </c>
      <c r="C244" s="12" t="s">
        <v>431</v>
      </c>
      <c r="D244" s="12" t="s">
        <v>443</v>
      </c>
      <c r="E244" s="13" t="s">
        <v>444</v>
      </c>
      <c r="F244" s="12">
        <v>1360</v>
      </c>
      <c r="G244" s="12"/>
      <c r="H244" s="14" t="s">
        <v>14</v>
      </c>
    </row>
    <row r="245" s="4" customFormat="1" ht="28" customHeight="1" spans="1:8">
      <c r="A245" s="12">
        <v>242</v>
      </c>
      <c r="B245" s="12" t="s">
        <v>10</v>
      </c>
      <c r="C245" s="12" t="s">
        <v>431</v>
      </c>
      <c r="D245" s="12" t="s">
        <v>445</v>
      </c>
      <c r="E245" s="13" t="s">
        <v>446</v>
      </c>
      <c r="F245" s="12">
        <v>240</v>
      </c>
      <c r="G245" s="12"/>
      <c r="H245" s="14" t="s">
        <v>14</v>
      </c>
    </row>
    <row r="246" s="4" customFormat="1" ht="28" customHeight="1" spans="1:8">
      <c r="A246" s="12">
        <v>243</v>
      </c>
      <c r="B246" s="12" t="s">
        <v>10</v>
      </c>
      <c r="C246" s="12" t="s">
        <v>431</v>
      </c>
      <c r="D246" s="12" t="s">
        <v>447</v>
      </c>
      <c r="E246" s="13" t="s">
        <v>448</v>
      </c>
      <c r="F246" s="12">
        <v>300</v>
      </c>
      <c r="G246" s="12"/>
      <c r="H246" s="14" t="s">
        <v>14</v>
      </c>
    </row>
    <row r="247" s="4" customFormat="1" ht="28" customHeight="1" spans="1:8">
      <c r="A247" s="12">
        <v>244</v>
      </c>
      <c r="B247" s="12" t="s">
        <v>10</v>
      </c>
      <c r="C247" s="12" t="s">
        <v>431</v>
      </c>
      <c r="D247" s="12" t="s">
        <v>449</v>
      </c>
      <c r="E247" s="13" t="s">
        <v>272</v>
      </c>
      <c r="F247" s="12">
        <v>600</v>
      </c>
      <c r="G247" s="12"/>
      <c r="H247" s="14" t="s">
        <v>14</v>
      </c>
    </row>
    <row r="248" s="4" customFormat="1" ht="28" customHeight="1" spans="1:8">
      <c r="A248" s="12">
        <v>245</v>
      </c>
      <c r="B248" s="12" t="s">
        <v>10</v>
      </c>
      <c r="C248" s="12" t="s">
        <v>431</v>
      </c>
      <c r="D248" s="12" t="s">
        <v>450</v>
      </c>
      <c r="E248" s="13" t="s">
        <v>451</v>
      </c>
      <c r="F248" s="12">
        <v>4400</v>
      </c>
      <c r="G248" s="12"/>
      <c r="H248" s="14" t="s">
        <v>14</v>
      </c>
    </row>
    <row r="249" s="4" customFormat="1" ht="28" customHeight="1" spans="1:8">
      <c r="A249" s="12">
        <v>246</v>
      </c>
      <c r="B249" s="12" t="s">
        <v>10</v>
      </c>
      <c r="C249" s="12" t="s">
        <v>431</v>
      </c>
      <c r="D249" s="12" t="s">
        <v>452</v>
      </c>
      <c r="E249" s="13" t="s">
        <v>453</v>
      </c>
      <c r="F249" s="12">
        <v>720</v>
      </c>
      <c r="G249" s="12"/>
      <c r="H249" s="14" t="s">
        <v>14</v>
      </c>
    </row>
    <row r="250" s="4" customFormat="1" ht="28" customHeight="1" spans="1:8">
      <c r="A250" s="12">
        <v>247</v>
      </c>
      <c r="B250" s="12" t="s">
        <v>10</v>
      </c>
      <c r="C250" s="12" t="s">
        <v>431</v>
      </c>
      <c r="D250" s="12" t="s">
        <v>454</v>
      </c>
      <c r="E250" s="13" t="s">
        <v>455</v>
      </c>
      <c r="F250" s="12">
        <v>3000</v>
      </c>
      <c r="G250" s="15" t="s">
        <v>456</v>
      </c>
      <c r="H250" s="14" t="s">
        <v>14</v>
      </c>
    </row>
    <row r="251" s="4" customFormat="1" ht="28" customHeight="1" spans="1:8">
      <c r="A251" s="12">
        <v>248</v>
      </c>
      <c r="B251" s="12" t="s">
        <v>10</v>
      </c>
      <c r="C251" s="12" t="s">
        <v>431</v>
      </c>
      <c r="D251" s="12" t="s">
        <v>457</v>
      </c>
      <c r="E251" s="13" t="s">
        <v>458</v>
      </c>
      <c r="F251" s="12">
        <v>3200</v>
      </c>
      <c r="G251" s="12"/>
      <c r="H251" s="14" t="s">
        <v>14</v>
      </c>
    </row>
    <row r="252" s="4" customFormat="1" ht="28" customHeight="1" spans="1:8">
      <c r="A252" s="12">
        <v>249</v>
      </c>
      <c r="B252" s="12" t="s">
        <v>10</v>
      </c>
      <c r="C252" s="12" t="s">
        <v>431</v>
      </c>
      <c r="D252" s="12" t="s">
        <v>459</v>
      </c>
      <c r="E252" s="13" t="s">
        <v>460</v>
      </c>
      <c r="F252" s="12">
        <v>2200</v>
      </c>
      <c r="G252" s="12"/>
      <c r="H252" s="14" t="s">
        <v>14</v>
      </c>
    </row>
    <row r="253" s="4" customFormat="1" ht="28" customHeight="1" spans="1:8">
      <c r="A253" s="12">
        <v>250</v>
      </c>
      <c r="B253" s="12" t="s">
        <v>10</v>
      </c>
      <c r="C253" s="12" t="s">
        <v>431</v>
      </c>
      <c r="D253" s="12" t="s">
        <v>461</v>
      </c>
      <c r="E253" s="13" t="s">
        <v>462</v>
      </c>
      <c r="F253" s="12">
        <v>500</v>
      </c>
      <c r="G253" s="12"/>
      <c r="H253" s="14" t="s">
        <v>14</v>
      </c>
    </row>
    <row r="254" s="4" customFormat="1" ht="28" customHeight="1" spans="1:8">
      <c r="A254" s="12">
        <v>251</v>
      </c>
      <c r="B254" s="12" t="s">
        <v>10</v>
      </c>
      <c r="C254" s="12" t="s">
        <v>431</v>
      </c>
      <c r="D254" s="12" t="s">
        <v>463</v>
      </c>
      <c r="E254" s="13" t="s">
        <v>464</v>
      </c>
      <c r="F254" s="12">
        <v>6600</v>
      </c>
      <c r="G254" s="12"/>
      <c r="H254" s="14" t="s">
        <v>14</v>
      </c>
    </row>
    <row r="255" s="4" customFormat="1" ht="28" customHeight="1" spans="1:8">
      <c r="A255" s="12">
        <v>252</v>
      </c>
      <c r="B255" s="12" t="s">
        <v>10</v>
      </c>
      <c r="C255" s="12" t="s">
        <v>431</v>
      </c>
      <c r="D255" s="12" t="s">
        <v>465</v>
      </c>
      <c r="E255" s="13" t="s">
        <v>466</v>
      </c>
      <c r="F255" s="12">
        <v>800</v>
      </c>
      <c r="G255" s="12"/>
      <c r="H255" s="14" t="s">
        <v>14</v>
      </c>
    </row>
    <row r="256" s="4" customFormat="1" ht="28" customHeight="1" spans="1:8">
      <c r="A256" s="12">
        <v>253</v>
      </c>
      <c r="B256" s="12" t="s">
        <v>10</v>
      </c>
      <c r="C256" s="12" t="s">
        <v>431</v>
      </c>
      <c r="D256" s="12" t="s">
        <v>467</v>
      </c>
      <c r="E256" s="13" t="s">
        <v>468</v>
      </c>
      <c r="F256" s="12">
        <v>2500</v>
      </c>
      <c r="G256" s="12"/>
      <c r="H256" s="14" t="s">
        <v>14</v>
      </c>
    </row>
    <row r="257" s="4" customFormat="1" ht="28" customHeight="1" spans="1:8">
      <c r="A257" s="12">
        <v>254</v>
      </c>
      <c r="B257" s="12" t="s">
        <v>10</v>
      </c>
      <c r="C257" s="12" t="s">
        <v>431</v>
      </c>
      <c r="D257" s="12" t="s">
        <v>469</v>
      </c>
      <c r="E257" s="13" t="s">
        <v>470</v>
      </c>
      <c r="F257" s="12">
        <v>440</v>
      </c>
      <c r="G257" s="12"/>
      <c r="H257" s="14" t="s">
        <v>14</v>
      </c>
    </row>
    <row r="258" s="4" customFormat="1" ht="28" customHeight="1" spans="1:8">
      <c r="A258" s="12">
        <v>255</v>
      </c>
      <c r="B258" s="12" t="s">
        <v>10</v>
      </c>
      <c r="C258" s="12" t="s">
        <v>431</v>
      </c>
      <c r="D258" s="12" t="s">
        <v>471</v>
      </c>
      <c r="E258" s="13" t="s">
        <v>472</v>
      </c>
      <c r="F258" s="12">
        <v>400</v>
      </c>
      <c r="G258" s="12"/>
      <c r="H258" s="14" t="s">
        <v>14</v>
      </c>
    </row>
    <row r="259" s="4" customFormat="1" ht="28" customHeight="1" spans="1:8">
      <c r="A259" s="12">
        <v>256</v>
      </c>
      <c r="B259" s="12" t="s">
        <v>10</v>
      </c>
      <c r="C259" s="12" t="s">
        <v>431</v>
      </c>
      <c r="D259" s="12" t="s">
        <v>473</v>
      </c>
      <c r="E259" s="13" t="s">
        <v>474</v>
      </c>
      <c r="F259" s="12">
        <v>320</v>
      </c>
      <c r="G259" s="12"/>
      <c r="H259" s="14" t="s">
        <v>14</v>
      </c>
    </row>
    <row r="260" s="4" customFormat="1" ht="28" customHeight="1" spans="1:8">
      <c r="A260" s="12">
        <v>257</v>
      </c>
      <c r="B260" s="12" t="s">
        <v>10</v>
      </c>
      <c r="C260" s="12" t="s">
        <v>431</v>
      </c>
      <c r="D260" s="12" t="s">
        <v>475</v>
      </c>
      <c r="E260" s="13" t="s">
        <v>476</v>
      </c>
      <c r="F260" s="12">
        <v>340</v>
      </c>
      <c r="G260" s="12"/>
      <c r="H260" s="14" t="s">
        <v>14</v>
      </c>
    </row>
    <row r="261" s="4" customFormat="1" ht="28" customHeight="1" spans="1:8">
      <c r="A261" s="12">
        <v>258</v>
      </c>
      <c r="B261" s="12" t="s">
        <v>10</v>
      </c>
      <c r="C261" s="12" t="s">
        <v>431</v>
      </c>
      <c r="D261" s="12" t="s">
        <v>477</v>
      </c>
      <c r="E261" s="13" t="s">
        <v>478</v>
      </c>
      <c r="F261" s="12">
        <v>300</v>
      </c>
      <c r="G261" s="12"/>
      <c r="H261" s="14" t="s">
        <v>14</v>
      </c>
    </row>
    <row r="262" s="4" customFormat="1" ht="28" customHeight="1" spans="1:8">
      <c r="A262" s="12">
        <v>259</v>
      </c>
      <c r="B262" s="12" t="s">
        <v>10</v>
      </c>
      <c r="C262" s="12" t="s">
        <v>431</v>
      </c>
      <c r="D262" s="12" t="s">
        <v>479</v>
      </c>
      <c r="E262" s="13" t="s">
        <v>480</v>
      </c>
      <c r="F262" s="12">
        <v>520</v>
      </c>
      <c r="G262" s="12"/>
      <c r="H262" s="14" t="s">
        <v>14</v>
      </c>
    </row>
    <row r="263" s="4" customFormat="1" ht="28" customHeight="1" spans="1:8">
      <c r="A263" s="12">
        <v>260</v>
      </c>
      <c r="B263" s="12" t="s">
        <v>10</v>
      </c>
      <c r="C263" s="12" t="s">
        <v>431</v>
      </c>
      <c r="D263" s="12" t="s">
        <v>481</v>
      </c>
      <c r="E263" s="13" t="s">
        <v>482</v>
      </c>
      <c r="F263" s="12">
        <v>300</v>
      </c>
      <c r="G263" s="12"/>
      <c r="H263" s="14" t="s">
        <v>14</v>
      </c>
    </row>
    <row r="264" s="4" customFormat="1" ht="28" customHeight="1" spans="1:8">
      <c r="A264" s="12">
        <v>261</v>
      </c>
      <c r="B264" s="12" t="s">
        <v>10</v>
      </c>
      <c r="C264" s="12" t="s">
        <v>431</v>
      </c>
      <c r="D264" s="12" t="s">
        <v>483</v>
      </c>
      <c r="E264" s="13" t="s">
        <v>484</v>
      </c>
      <c r="F264" s="12">
        <v>500</v>
      </c>
      <c r="G264" s="12"/>
      <c r="H264" s="14" t="s">
        <v>14</v>
      </c>
    </row>
    <row r="265" s="4" customFormat="1" ht="28" customHeight="1" spans="1:8">
      <c r="A265" s="12">
        <v>262</v>
      </c>
      <c r="B265" s="12" t="s">
        <v>10</v>
      </c>
      <c r="C265" s="12" t="s">
        <v>431</v>
      </c>
      <c r="D265" s="12" t="s">
        <v>485</v>
      </c>
      <c r="E265" s="13" t="s">
        <v>486</v>
      </c>
      <c r="F265" s="12">
        <v>15000</v>
      </c>
      <c r="G265" s="12"/>
      <c r="H265" s="14" t="s">
        <v>14</v>
      </c>
    </row>
    <row r="266" s="4" customFormat="1" ht="28" customHeight="1" spans="1:8">
      <c r="A266" s="12">
        <v>263</v>
      </c>
      <c r="B266" s="12" t="s">
        <v>10</v>
      </c>
      <c r="C266" s="12" t="s">
        <v>431</v>
      </c>
      <c r="D266" s="12" t="s">
        <v>487</v>
      </c>
      <c r="E266" s="13" t="s">
        <v>272</v>
      </c>
      <c r="F266" s="12">
        <v>600</v>
      </c>
      <c r="G266" s="12"/>
      <c r="H266" s="14" t="s">
        <v>14</v>
      </c>
    </row>
    <row r="267" s="4" customFormat="1" ht="28" customHeight="1" spans="1:8">
      <c r="A267" s="12">
        <v>264</v>
      </c>
      <c r="B267" s="12" t="s">
        <v>10</v>
      </c>
      <c r="C267" s="12" t="s">
        <v>431</v>
      </c>
      <c r="D267" s="12" t="s">
        <v>488</v>
      </c>
      <c r="E267" s="13" t="s">
        <v>489</v>
      </c>
      <c r="F267" s="12">
        <v>200</v>
      </c>
      <c r="G267" s="12"/>
      <c r="H267" s="14" t="s">
        <v>14</v>
      </c>
    </row>
    <row r="268" s="4" customFormat="1" ht="28" customHeight="1" spans="1:8">
      <c r="A268" s="12">
        <v>265</v>
      </c>
      <c r="B268" s="12" t="s">
        <v>10</v>
      </c>
      <c r="C268" s="12" t="s">
        <v>431</v>
      </c>
      <c r="D268" s="12" t="s">
        <v>490</v>
      </c>
      <c r="E268" s="13" t="s">
        <v>491</v>
      </c>
      <c r="F268" s="12">
        <v>4600</v>
      </c>
      <c r="G268" s="12"/>
      <c r="H268" s="14" t="s">
        <v>14</v>
      </c>
    </row>
    <row r="269" s="4" customFormat="1" ht="28" customHeight="1" spans="1:8">
      <c r="A269" s="12">
        <v>266</v>
      </c>
      <c r="B269" s="12" t="s">
        <v>10</v>
      </c>
      <c r="C269" s="12" t="s">
        <v>431</v>
      </c>
      <c r="D269" s="12" t="s">
        <v>492</v>
      </c>
      <c r="E269" s="13" t="s">
        <v>489</v>
      </c>
      <c r="F269" s="12">
        <v>200</v>
      </c>
      <c r="G269" s="12"/>
      <c r="H269" s="14" t="s">
        <v>14</v>
      </c>
    </row>
    <row r="270" s="4" customFormat="1" ht="28" customHeight="1" spans="1:8">
      <c r="A270" s="12">
        <v>267</v>
      </c>
      <c r="B270" s="12" t="s">
        <v>10</v>
      </c>
      <c r="C270" s="12" t="s">
        <v>431</v>
      </c>
      <c r="D270" s="12" t="s">
        <v>493</v>
      </c>
      <c r="E270" s="13" t="s">
        <v>494</v>
      </c>
      <c r="F270" s="12">
        <v>2602</v>
      </c>
      <c r="G270" s="12"/>
      <c r="H270" s="14" t="s">
        <v>14</v>
      </c>
    </row>
    <row r="271" s="4" customFormat="1" ht="28" customHeight="1" spans="1:8">
      <c r="A271" s="12">
        <v>268</v>
      </c>
      <c r="B271" s="12" t="s">
        <v>10</v>
      </c>
      <c r="C271" s="12" t="s">
        <v>431</v>
      </c>
      <c r="D271" s="12" t="s">
        <v>495</v>
      </c>
      <c r="E271" s="13" t="s">
        <v>272</v>
      </c>
      <c r="F271" s="12">
        <v>600</v>
      </c>
      <c r="G271" s="12"/>
      <c r="H271" s="14" t="s">
        <v>14</v>
      </c>
    </row>
    <row r="272" s="4" customFormat="1" ht="28" customHeight="1" spans="1:8">
      <c r="A272" s="12">
        <v>269</v>
      </c>
      <c r="B272" s="12" t="s">
        <v>496</v>
      </c>
      <c r="C272" s="12" t="s">
        <v>497</v>
      </c>
      <c r="D272" s="12" t="s">
        <v>498</v>
      </c>
      <c r="E272" s="13" t="s">
        <v>499</v>
      </c>
      <c r="F272" s="12">
        <v>2410</v>
      </c>
      <c r="G272" s="12"/>
      <c r="H272" s="14" t="s">
        <v>14</v>
      </c>
    </row>
    <row r="273" s="4" customFormat="1" ht="28" customHeight="1" spans="1:8">
      <c r="A273" s="12">
        <v>270</v>
      </c>
      <c r="B273" s="12" t="s">
        <v>496</v>
      </c>
      <c r="C273" s="12" t="s">
        <v>497</v>
      </c>
      <c r="D273" s="12" t="s">
        <v>500</v>
      </c>
      <c r="E273" s="13" t="s">
        <v>501</v>
      </c>
      <c r="F273" s="12">
        <v>1625</v>
      </c>
      <c r="G273" s="12"/>
      <c r="H273" s="14" t="s">
        <v>14</v>
      </c>
    </row>
    <row r="274" s="4" customFormat="1" ht="28" customHeight="1" spans="1:8">
      <c r="A274" s="12">
        <v>271</v>
      </c>
      <c r="B274" s="12" t="s">
        <v>496</v>
      </c>
      <c r="C274" s="12" t="s">
        <v>497</v>
      </c>
      <c r="D274" s="12" t="s">
        <v>502</v>
      </c>
      <c r="E274" s="13" t="s">
        <v>503</v>
      </c>
      <c r="F274" s="12">
        <v>1820</v>
      </c>
      <c r="G274" s="12"/>
      <c r="H274" s="14" t="s">
        <v>14</v>
      </c>
    </row>
    <row r="275" s="4" customFormat="1" ht="28" customHeight="1" spans="1:8">
      <c r="A275" s="12">
        <v>272</v>
      </c>
      <c r="B275" s="12" t="s">
        <v>496</v>
      </c>
      <c r="C275" s="12" t="s">
        <v>497</v>
      </c>
      <c r="D275" s="12" t="s">
        <v>504</v>
      </c>
      <c r="E275" s="13" t="s">
        <v>505</v>
      </c>
      <c r="F275" s="12">
        <v>3745</v>
      </c>
      <c r="G275" s="12"/>
      <c r="H275" s="14" t="s">
        <v>14</v>
      </c>
    </row>
    <row r="276" s="4" customFormat="1" ht="28" customHeight="1" spans="1:8">
      <c r="A276" s="12">
        <v>273</v>
      </c>
      <c r="B276" s="12" t="s">
        <v>496</v>
      </c>
      <c r="C276" s="12" t="s">
        <v>497</v>
      </c>
      <c r="D276" s="12" t="s">
        <v>506</v>
      </c>
      <c r="E276" s="13" t="s">
        <v>507</v>
      </c>
      <c r="F276" s="12">
        <v>940</v>
      </c>
      <c r="G276" s="12"/>
      <c r="H276" s="14" t="s">
        <v>14</v>
      </c>
    </row>
    <row r="277" s="4" customFormat="1" ht="28" customHeight="1" spans="1:8">
      <c r="A277" s="12">
        <v>274</v>
      </c>
      <c r="B277" s="12" t="s">
        <v>496</v>
      </c>
      <c r="C277" s="12" t="s">
        <v>497</v>
      </c>
      <c r="D277" s="12" t="s">
        <v>508</v>
      </c>
      <c r="E277" s="13" t="s">
        <v>509</v>
      </c>
      <c r="F277" s="12">
        <v>1000</v>
      </c>
      <c r="G277" s="12"/>
      <c r="H277" s="14" t="s">
        <v>33</v>
      </c>
    </row>
    <row r="278" s="4" customFormat="1" ht="28" customHeight="1" spans="1:8">
      <c r="A278" s="12">
        <v>275</v>
      </c>
      <c r="B278" s="12" t="s">
        <v>496</v>
      </c>
      <c r="C278" s="12" t="s">
        <v>510</v>
      </c>
      <c r="D278" s="12" t="s">
        <v>511</v>
      </c>
      <c r="E278" s="13" t="s">
        <v>512</v>
      </c>
      <c r="F278" s="12">
        <v>400</v>
      </c>
      <c r="G278" s="12"/>
      <c r="H278" s="14" t="s">
        <v>14</v>
      </c>
    </row>
    <row r="279" s="4" customFormat="1" ht="28" customHeight="1" spans="1:8">
      <c r="A279" s="12">
        <v>276</v>
      </c>
      <c r="B279" s="12" t="s">
        <v>496</v>
      </c>
      <c r="C279" s="12" t="s">
        <v>510</v>
      </c>
      <c r="D279" s="12" t="s">
        <v>513</v>
      </c>
      <c r="E279" s="13" t="s">
        <v>514</v>
      </c>
      <c r="F279" s="12">
        <v>6500</v>
      </c>
      <c r="G279" s="12"/>
      <c r="H279" s="14" t="s">
        <v>14</v>
      </c>
    </row>
    <row r="280" s="4" customFormat="1" ht="28" customHeight="1" spans="1:8">
      <c r="A280" s="12">
        <v>277</v>
      </c>
      <c r="B280" s="12" t="s">
        <v>496</v>
      </c>
      <c r="C280" s="12" t="s">
        <v>510</v>
      </c>
      <c r="D280" s="12" t="s">
        <v>515</v>
      </c>
      <c r="E280" s="13" t="s">
        <v>516</v>
      </c>
      <c r="F280" s="12">
        <v>1000</v>
      </c>
      <c r="G280" s="12"/>
      <c r="H280" s="14" t="s">
        <v>14</v>
      </c>
    </row>
    <row r="281" s="4" customFormat="1" ht="28" customHeight="1" spans="1:8">
      <c r="A281" s="12">
        <v>278</v>
      </c>
      <c r="B281" s="12" t="s">
        <v>496</v>
      </c>
      <c r="C281" s="12" t="s">
        <v>510</v>
      </c>
      <c r="D281" s="12" t="s">
        <v>517</v>
      </c>
      <c r="E281" s="13" t="s">
        <v>404</v>
      </c>
      <c r="F281" s="12">
        <v>400</v>
      </c>
      <c r="G281" s="12"/>
      <c r="H281" s="14" t="s">
        <v>14</v>
      </c>
    </row>
    <row r="282" s="4" customFormat="1" ht="28" customHeight="1" spans="1:8">
      <c r="A282" s="12">
        <v>279</v>
      </c>
      <c r="B282" s="12" t="s">
        <v>496</v>
      </c>
      <c r="C282" s="12" t="s">
        <v>510</v>
      </c>
      <c r="D282" s="12" t="s">
        <v>518</v>
      </c>
      <c r="E282" s="13" t="s">
        <v>519</v>
      </c>
      <c r="F282" s="12">
        <v>200</v>
      </c>
      <c r="G282" s="12"/>
      <c r="H282" s="14" t="s">
        <v>14</v>
      </c>
    </row>
    <row r="283" s="4" customFormat="1" ht="28" customHeight="1" spans="1:8">
      <c r="A283" s="12">
        <v>280</v>
      </c>
      <c r="B283" s="12" t="s">
        <v>496</v>
      </c>
      <c r="C283" s="12" t="s">
        <v>510</v>
      </c>
      <c r="D283" s="12" t="s">
        <v>520</v>
      </c>
      <c r="E283" s="13" t="s">
        <v>521</v>
      </c>
      <c r="F283" s="12">
        <v>300</v>
      </c>
      <c r="G283" s="12"/>
      <c r="H283" s="14" t="s">
        <v>14</v>
      </c>
    </row>
    <row r="284" s="4" customFormat="1" ht="28" customHeight="1" spans="1:8">
      <c r="A284" s="12">
        <v>281</v>
      </c>
      <c r="B284" s="12" t="s">
        <v>496</v>
      </c>
      <c r="C284" s="12" t="s">
        <v>510</v>
      </c>
      <c r="D284" s="12" t="s">
        <v>522</v>
      </c>
      <c r="E284" s="13" t="s">
        <v>523</v>
      </c>
      <c r="F284" s="12">
        <v>400</v>
      </c>
      <c r="G284" s="12"/>
      <c r="H284" s="14" t="s">
        <v>14</v>
      </c>
    </row>
    <row r="285" s="4" customFormat="1" ht="28" customHeight="1" spans="1:8">
      <c r="A285" s="12">
        <v>282</v>
      </c>
      <c r="B285" s="12" t="s">
        <v>496</v>
      </c>
      <c r="C285" s="12" t="s">
        <v>510</v>
      </c>
      <c r="D285" s="12" t="s">
        <v>524</v>
      </c>
      <c r="E285" s="13" t="s">
        <v>525</v>
      </c>
      <c r="F285" s="12">
        <v>200</v>
      </c>
      <c r="G285" s="12"/>
      <c r="H285" s="14" t="s">
        <v>14</v>
      </c>
    </row>
    <row r="286" s="4" customFormat="1" ht="28" customHeight="1" spans="1:8">
      <c r="A286" s="12">
        <v>283</v>
      </c>
      <c r="B286" s="12" t="s">
        <v>496</v>
      </c>
      <c r="C286" s="12" t="s">
        <v>510</v>
      </c>
      <c r="D286" s="12" t="s">
        <v>526</v>
      </c>
      <c r="E286" s="13" t="s">
        <v>527</v>
      </c>
      <c r="F286" s="12">
        <v>500</v>
      </c>
      <c r="G286" s="12"/>
      <c r="H286" s="14" t="s">
        <v>33</v>
      </c>
    </row>
    <row r="287" s="4" customFormat="1" ht="28" customHeight="1" spans="1:8">
      <c r="A287" s="12">
        <v>284</v>
      </c>
      <c r="B287" s="12" t="s">
        <v>496</v>
      </c>
      <c r="C287" s="12" t="s">
        <v>510</v>
      </c>
      <c r="D287" s="12" t="s">
        <v>528</v>
      </c>
      <c r="E287" s="13" t="s">
        <v>525</v>
      </c>
      <c r="F287" s="12">
        <v>200</v>
      </c>
      <c r="G287" s="12"/>
      <c r="H287" s="14" t="s">
        <v>14</v>
      </c>
    </row>
    <row r="288" s="4" customFormat="1" ht="28" customHeight="1" spans="1:8">
      <c r="A288" s="12">
        <v>285</v>
      </c>
      <c r="B288" s="12" t="s">
        <v>496</v>
      </c>
      <c r="C288" s="12" t="s">
        <v>510</v>
      </c>
      <c r="D288" s="12" t="s">
        <v>529</v>
      </c>
      <c r="E288" s="13" t="s">
        <v>530</v>
      </c>
      <c r="F288" s="12">
        <v>200</v>
      </c>
      <c r="G288" s="12"/>
      <c r="H288" s="14" t="s">
        <v>14</v>
      </c>
    </row>
    <row r="289" s="4" customFormat="1" ht="28" customHeight="1" spans="1:8">
      <c r="A289" s="12">
        <v>286</v>
      </c>
      <c r="B289" s="12" t="s">
        <v>496</v>
      </c>
      <c r="C289" s="12" t="s">
        <v>510</v>
      </c>
      <c r="D289" s="12" t="s">
        <v>531</v>
      </c>
      <c r="E289" s="13" t="s">
        <v>404</v>
      </c>
      <c r="F289" s="12">
        <v>400</v>
      </c>
      <c r="G289" s="12"/>
      <c r="H289" s="14" t="s">
        <v>14</v>
      </c>
    </row>
    <row r="290" s="4" customFormat="1" ht="28" customHeight="1" spans="1:8">
      <c r="A290" s="12">
        <v>287</v>
      </c>
      <c r="B290" s="12" t="s">
        <v>496</v>
      </c>
      <c r="C290" s="12" t="s">
        <v>510</v>
      </c>
      <c r="D290" s="12" t="s">
        <v>532</v>
      </c>
      <c r="E290" s="13" t="s">
        <v>525</v>
      </c>
      <c r="F290" s="12">
        <v>200</v>
      </c>
      <c r="G290" s="12"/>
      <c r="H290" s="14" t="s">
        <v>14</v>
      </c>
    </row>
    <row r="291" s="4" customFormat="1" ht="28" customHeight="1" spans="1:8">
      <c r="A291" s="12">
        <v>288</v>
      </c>
      <c r="B291" s="12" t="s">
        <v>496</v>
      </c>
      <c r="C291" s="12" t="s">
        <v>510</v>
      </c>
      <c r="D291" s="12" t="s">
        <v>533</v>
      </c>
      <c r="E291" s="13" t="s">
        <v>534</v>
      </c>
      <c r="F291" s="12">
        <v>400</v>
      </c>
      <c r="G291" s="12"/>
      <c r="H291" s="14" t="s">
        <v>14</v>
      </c>
    </row>
    <row r="292" s="4" customFormat="1" ht="28" customHeight="1" spans="1:8">
      <c r="A292" s="12">
        <v>289</v>
      </c>
      <c r="B292" s="12" t="s">
        <v>496</v>
      </c>
      <c r="C292" s="12" t="s">
        <v>510</v>
      </c>
      <c r="D292" s="12" t="s">
        <v>535</v>
      </c>
      <c r="E292" s="13" t="s">
        <v>404</v>
      </c>
      <c r="F292" s="12">
        <v>400</v>
      </c>
      <c r="G292" s="12"/>
      <c r="H292" s="14" t="s">
        <v>14</v>
      </c>
    </row>
    <row r="293" s="4" customFormat="1" ht="28" customHeight="1" spans="1:8">
      <c r="A293" s="12">
        <v>290</v>
      </c>
      <c r="B293" s="12" t="s">
        <v>496</v>
      </c>
      <c r="C293" s="12" t="s">
        <v>510</v>
      </c>
      <c r="D293" s="12" t="s">
        <v>536</v>
      </c>
      <c r="E293" s="13" t="s">
        <v>382</v>
      </c>
      <c r="F293" s="12">
        <v>800</v>
      </c>
      <c r="G293" s="12"/>
      <c r="H293" s="14" t="s">
        <v>14</v>
      </c>
    </row>
    <row r="294" s="4" customFormat="1" ht="28" customHeight="1" spans="1:8">
      <c r="A294" s="12">
        <v>291</v>
      </c>
      <c r="B294" s="12" t="s">
        <v>496</v>
      </c>
      <c r="C294" s="12" t="s">
        <v>510</v>
      </c>
      <c r="D294" s="12" t="s">
        <v>537</v>
      </c>
      <c r="E294" s="13" t="s">
        <v>538</v>
      </c>
      <c r="F294" s="12">
        <v>14400</v>
      </c>
      <c r="G294" s="12"/>
      <c r="H294" s="14" t="s">
        <v>33</v>
      </c>
    </row>
    <row r="295" s="4" customFormat="1" ht="28" customHeight="1" spans="1:8">
      <c r="A295" s="12">
        <v>292</v>
      </c>
      <c r="B295" s="12" t="s">
        <v>496</v>
      </c>
      <c r="C295" s="12" t="s">
        <v>510</v>
      </c>
      <c r="D295" s="12" t="s">
        <v>539</v>
      </c>
      <c r="E295" s="13" t="s">
        <v>382</v>
      </c>
      <c r="F295" s="12">
        <v>800</v>
      </c>
      <c r="G295" s="12"/>
      <c r="H295" s="14" t="s">
        <v>14</v>
      </c>
    </row>
    <row r="296" s="4" customFormat="1" ht="28" customHeight="1" spans="1:8">
      <c r="A296" s="12">
        <v>293</v>
      </c>
      <c r="B296" s="12" t="s">
        <v>496</v>
      </c>
      <c r="C296" s="12" t="s">
        <v>510</v>
      </c>
      <c r="D296" s="12" t="s">
        <v>540</v>
      </c>
      <c r="E296" s="13" t="s">
        <v>541</v>
      </c>
      <c r="F296" s="12">
        <v>800</v>
      </c>
      <c r="G296" s="12"/>
      <c r="H296" s="14" t="s">
        <v>14</v>
      </c>
    </row>
    <row r="297" s="4" customFormat="1" ht="28" customHeight="1" spans="1:8">
      <c r="A297" s="12">
        <v>294</v>
      </c>
      <c r="B297" s="12" t="s">
        <v>496</v>
      </c>
      <c r="C297" s="12" t="s">
        <v>510</v>
      </c>
      <c r="D297" s="12" t="s">
        <v>542</v>
      </c>
      <c r="E297" s="13" t="s">
        <v>397</v>
      </c>
      <c r="F297" s="12">
        <v>500</v>
      </c>
      <c r="G297" s="12"/>
      <c r="H297" s="14" t="s">
        <v>14</v>
      </c>
    </row>
    <row r="298" s="4" customFormat="1" ht="28" customHeight="1" spans="1:8">
      <c r="A298" s="12">
        <v>295</v>
      </c>
      <c r="B298" s="12" t="s">
        <v>496</v>
      </c>
      <c r="C298" s="12" t="s">
        <v>510</v>
      </c>
      <c r="D298" s="12" t="s">
        <v>543</v>
      </c>
      <c r="E298" s="13" t="s">
        <v>404</v>
      </c>
      <c r="F298" s="12">
        <v>400</v>
      </c>
      <c r="G298" s="12"/>
      <c r="H298" s="14" t="s">
        <v>14</v>
      </c>
    </row>
    <row r="299" s="4" customFormat="1" ht="28" customHeight="1" spans="1:8">
      <c r="A299" s="12">
        <v>296</v>
      </c>
      <c r="B299" s="12" t="s">
        <v>496</v>
      </c>
      <c r="C299" s="12" t="s">
        <v>510</v>
      </c>
      <c r="D299" s="12" t="s">
        <v>544</v>
      </c>
      <c r="E299" s="13" t="s">
        <v>545</v>
      </c>
      <c r="F299" s="12">
        <v>700</v>
      </c>
      <c r="G299" s="12"/>
      <c r="H299" s="14" t="s">
        <v>14</v>
      </c>
    </row>
    <row r="300" s="4" customFormat="1" ht="28" customHeight="1" spans="1:8">
      <c r="A300" s="12">
        <v>297</v>
      </c>
      <c r="B300" s="12" t="s">
        <v>496</v>
      </c>
      <c r="C300" s="12" t="s">
        <v>510</v>
      </c>
      <c r="D300" s="12" t="s">
        <v>546</v>
      </c>
      <c r="E300" s="13" t="s">
        <v>525</v>
      </c>
      <c r="F300" s="12">
        <v>200</v>
      </c>
      <c r="G300" s="12"/>
      <c r="H300" s="14" t="s">
        <v>33</v>
      </c>
    </row>
    <row r="301" s="4" customFormat="1" ht="28" customHeight="1" spans="1:8">
      <c r="A301" s="12">
        <v>298</v>
      </c>
      <c r="B301" s="12" t="s">
        <v>496</v>
      </c>
      <c r="C301" s="12" t="s">
        <v>547</v>
      </c>
      <c r="D301" s="12" t="s">
        <v>548</v>
      </c>
      <c r="E301" s="13" t="s">
        <v>549</v>
      </c>
      <c r="F301" s="12">
        <v>560</v>
      </c>
      <c r="G301" s="12"/>
      <c r="H301" s="14" t="s">
        <v>14</v>
      </c>
    </row>
    <row r="302" s="4" customFormat="1" ht="28" customHeight="1" spans="1:8">
      <c r="A302" s="12">
        <v>299</v>
      </c>
      <c r="B302" s="12" t="s">
        <v>496</v>
      </c>
      <c r="C302" s="12" t="s">
        <v>547</v>
      </c>
      <c r="D302" s="12" t="s">
        <v>550</v>
      </c>
      <c r="E302" s="13" t="s">
        <v>551</v>
      </c>
      <c r="F302" s="12">
        <v>400</v>
      </c>
      <c r="G302" s="12"/>
      <c r="H302" s="14" t="s">
        <v>14</v>
      </c>
    </row>
    <row r="303" s="4" customFormat="1" ht="28" customHeight="1" spans="1:8">
      <c r="A303" s="12">
        <v>300</v>
      </c>
      <c r="B303" s="12" t="s">
        <v>496</v>
      </c>
      <c r="C303" s="12" t="s">
        <v>547</v>
      </c>
      <c r="D303" s="12" t="s">
        <v>552</v>
      </c>
      <c r="E303" s="13" t="s">
        <v>553</v>
      </c>
      <c r="F303" s="12">
        <v>240</v>
      </c>
      <c r="G303" s="12"/>
      <c r="H303" s="14" t="s">
        <v>14</v>
      </c>
    </row>
    <row r="304" s="4" customFormat="1" ht="28" customHeight="1" spans="1:8">
      <c r="A304" s="12">
        <v>301</v>
      </c>
      <c r="B304" s="12" t="s">
        <v>496</v>
      </c>
      <c r="C304" s="12" t="s">
        <v>547</v>
      </c>
      <c r="D304" s="12" t="s">
        <v>554</v>
      </c>
      <c r="E304" s="13" t="s">
        <v>555</v>
      </c>
      <c r="F304" s="12">
        <v>440</v>
      </c>
      <c r="G304" s="12"/>
      <c r="H304" s="14" t="s">
        <v>14</v>
      </c>
    </row>
    <row r="305" s="4" customFormat="1" ht="28" customHeight="1" spans="1:8">
      <c r="A305" s="12">
        <v>302</v>
      </c>
      <c r="B305" s="12" t="s">
        <v>496</v>
      </c>
      <c r="C305" s="12" t="s">
        <v>547</v>
      </c>
      <c r="D305" s="12" t="s">
        <v>556</v>
      </c>
      <c r="E305" s="13" t="s">
        <v>557</v>
      </c>
      <c r="F305" s="12">
        <v>360</v>
      </c>
      <c r="G305" s="12"/>
      <c r="H305" s="14" t="s">
        <v>14</v>
      </c>
    </row>
    <row r="306" s="4" customFormat="1" ht="28" customHeight="1" spans="1:8">
      <c r="A306" s="12">
        <v>303</v>
      </c>
      <c r="B306" s="12" t="s">
        <v>496</v>
      </c>
      <c r="C306" s="12" t="s">
        <v>547</v>
      </c>
      <c r="D306" s="12" t="s">
        <v>558</v>
      </c>
      <c r="E306" s="13" t="s">
        <v>559</v>
      </c>
      <c r="F306" s="12">
        <v>700</v>
      </c>
      <c r="G306" s="12"/>
      <c r="H306" s="14" t="s">
        <v>14</v>
      </c>
    </row>
    <row r="307" s="4" customFormat="1" ht="28" customHeight="1" spans="1:8">
      <c r="A307" s="12">
        <v>304</v>
      </c>
      <c r="B307" s="12" t="s">
        <v>496</v>
      </c>
      <c r="C307" s="12" t="s">
        <v>547</v>
      </c>
      <c r="D307" s="12" t="s">
        <v>560</v>
      </c>
      <c r="E307" s="13" t="s">
        <v>561</v>
      </c>
      <c r="F307" s="12">
        <v>300</v>
      </c>
      <c r="G307" s="12"/>
      <c r="H307" s="14" t="s">
        <v>14</v>
      </c>
    </row>
    <row r="308" s="4" customFormat="1" ht="28" customHeight="1" spans="1:8">
      <c r="A308" s="12">
        <v>305</v>
      </c>
      <c r="B308" s="12" t="s">
        <v>496</v>
      </c>
      <c r="C308" s="12" t="s">
        <v>547</v>
      </c>
      <c r="D308" s="12" t="s">
        <v>562</v>
      </c>
      <c r="E308" s="13" t="s">
        <v>563</v>
      </c>
      <c r="F308" s="12">
        <v>200</v>
      </c>
      <c r="G308" s="12"/>
      <c r="H308" s="14" t="s">
        <v>14</v>
      </c>
    </row>
    <row r="309" s="4" customFormat="1" ht="28" customHeight="1" spans="1:8">
      <c r="A309" s="12">
        <v>306</v>
      </c>
      <c r="B309" s="12" t="s">
        <v>496</v>
      </c>
      <c r="C309" s="12" t="s">
        <v>547</v>
      </c>
      <c r="D309" s="12" t="s">
        <v>564</v>
      </c>
      <c r="E309" s="13" t="s">
        <v>557</v>
      </c>
      <c r="F309" s="12">
        <v>360</v>
      </c>
      <c r="G309" s="12"/>
      <c r="H309" s="14" t="s">
        <v>14</v>
      </c>
    </row>
    <row r="310" s="4" customFormat="1" ht="28" customHeight="1" spans="1:8">
      <c r="A310" s="12">
        <v>307</v>
      </c>
      <c r="B310" s="12" t="s">
        <v>496</v>
      </c>
      <c r="C310" s="12" t="s">
        <v>547</v>
      </c>
      <c r="D310" s="12" t="s">
        <v>565</v>
      </c>
      <c r="E310" s="13" t="s">
        <v>566</v>
      </c>
      <c r="F310" s="12">
        <v>720</v>
      </c>
      <c r="G310" s="12"/>
      <c r="H310" s="14" t="s">
        <v>14</v>
      </c>
    </row>
    <row r="311" s="4" customFormat="1" ht="28" customHeight="1" spans="1:8">
      <c r="A311" s="12">
        <v>308</v>
      </c>
      <c r="B311" s="12" t="s">
        <v>496</v>
      </c>
      <c r="C311" s="12" t="s">
        <v>547</v>
      </c>
      <c r="D311" s="12" t="s">
        <v>567</v>
      </c>
      <c r="E311" s="13" t="s">
        <v>568</v>
      </c>
      <c r="F311" s="12">
        <v>720</v>
      </c>
      <c r="G311" s="12"/>
      <c r="H311" s="14" t="s">
        <v>33</v>
      </c>
    </row>
    <row r="312" s="4" customFormat="1" ht="28" customHeight="1" spans="1:8">
      <c r="A312" s="12">
        <v>309</v>
      </c>
      <c r="B312" s="12" t="s">
        <v>496</v>
      </c>
      <c r="C312" s="12" t="s">
        <v>547</v>
      </c>
      <c r="D312" s="12" t="s">
        <v>569</v>
      </c>
      <c r="E312" s="13" t="s">
        <v>570</v>
      </c>
      <c r="F312" s="12">
        <v>620</v>
      </c>
      <c r="G312" s="12"/>
      <c r="H312" s="14" t="s">
        <v>33</v>
      </c>
    </row>
    <row r="313" s="4" customFormat="1" ht="28" customHeight="1" spans="1:8">
      <c r="A313" s="12">
        <v>310</v>
      </c>
      <c r="B313" s="12" t="s">
        <v>496</v>
      </c>
      <c r="C313" s="12" t="s">
        <v>547</v>
      </c>
      <c r="D313" s="12" t="s">
        <v>571</v>
      </c>
      <c r="E313" s="13" t="s">
        <v>572</v>
      </c>
      <c r="F313" s="12">
        <v>480</v>
      </c>
      <c r="G313" s="12"/>
      <c r="H313" s="14" t="s">
        <v>14</v>
      </c>
    </row>
    <row r="314" s="4" customFormat="1" ht="28" customHeight="1" spans="1:8">
      <c r="A314" s="12">
        <v>311</v>
      </c>
      <c r="B314" s="12" t="s">
        <v>496</v>
      </c>
      <c r="C314" s="12" t="s">
        <v>547</v>
      </c>
      <c r="D314" s="12" t="s">
        <v>573</v>
      </c>
      <c r="E314" s="13" t="s">
        <v>574</v>
      </c>
      <c r="F314" s="12">
        <v>560</v>
      </c>
      <c r="G314" s="12"/>
      <c r="H314" s="14" t="s">
        <v>14</v>
      </c>
    </row>
    <row r="315" s="4" customFormat="1" ht="28" customHeight="1" spans="1:8">
      <c r="A315" s="12">
        <v>312</v>
      </c>
      <c r="B315" s="12" t="s">
        <v>496</v>
      </c>
      <c r="C315" s="12" t="s">
        <v>547</v>
      </c>
      <c r="D315" s="12" t="s">
        <v>575</v>
      </c>
      <c r="E315" s="13" t="s">
        <v>576</v>
      </c>
      <c r="F315" s="12">
        <v>1120</v>
      </c>
      <c r="G315" s="12"/>
      <c r="H315" s="14" t="s">
        <v>14</v>
      </c>
    </row>
    <row r="316" s="4" customFormat="1" ht="28" customHeight="1" spans="1:8">
      <c r="A316" s="12">
        <v>313</v>
      </c>
      <c r="B316" s="12" t="s">
        <v>496</v>
      </c>
      <c r="C316" s="12" t="s">
        <v>547</v>
      </c>
      <c r="D316" s="12" t="s">
        <v>577</v>
      </c>
      <c r="E316" s="13" t="s">
        <v>578</v>
      </c>
      <c r="F316" s="12">
        <v>320</v>
      </c>
      <c r="G316" s="12"/>
      <c r="H316" s="14" t="s">
        <v>14</v>
      </c>
    </row>
    <row r="317" s="4" customFormat="1" ht="28" customHeight="1" spans="1:8">
      <c r="A317" s="12">
        <v>314</v>
      </c>
      <c r="B317" s="12" t="s">
        <v>496</v>
      </c>
      <c r="C317" s="12" t="s">
        <v>547</v>
      </c>
      <c r="D317" s="12" t="s">
        <v>579</v>
      </c>
      <c r="E317" s="13" t="s">
        <v>580</v>
      </c>
      <c r="F317" s="12">
        <v>1360</v>
      </c>
      <c r="G317" s="12"/>
      <c r="H317" s="14" t="s">
        <v>14</v>
      </c>
    </row>
    <row r="318" s="4" customFormat="1" ht="28" customHeight="1" spans="1:8">
      <c r="A318" s="12">
        <v>315</v>
      </c>
      <c r="B318" s="12" t="s">
        <v>496</v>
      </c>
      <c r="C318" s="12" t="s">
        <v>547</v>
      </c>
      <c r="D318" s="12" t="s">
        <v>581</v>
      </c>
      <c r="E318" s="13" t="s">
        <v>582</v>
      </c>
      <c r="F318" s="12">
        <v>380</v>
      </c>
      <c r="G318" s="12"/>
      <c r="H318" s="14" t="s">
        <v>14</v>
      </c>
    </row>
    <row r="319" s="4" customFormat="1" ht="28" customHeight="1" spans="1:8">
      <c r="A319" s="12">
        <v>316</v>
      </c>
      <c r="B319" s="12" t="s">
        <v>496</v>
      </c>
      <c r="C319" s="12" t="s">
        <v>547</v>
      </c>
      <c r="D319" s="12" t="s">
        <v>583</v>
      </c>
      <c r="E319" s="13" t="s">
        <v>584</v>
      </c>
      <c r="F319" s="12">
        <v>680</v>
      </c>
      <c r="G319" s="12"/>
      <c r="H319" s="14" t="s">
        <v>14</v>
      </c>
    </row>
    <row r="320" s="4" customFormat="1" ht="28" customHeight="1" spans="1:8">
      <c r="A320" s="12">
        <v>317</v>
      </c>
      <c r="B320" s="12" t="s">
        <v>496</v>
      </c>
      <c r="C320" s="12" t="s">
        <v>547</v>
      </c>
      <c r="D320" s="12" t="s">
        <v>585</v>
      </c>
      <c r="E320" s="13" t="s">
        <v>586</v>
      </c>
      <c r="F320" s="12">
        <v>760</v>
      </c>
      <c r="G320" s="12"/>
      <c r="H320" s="14" t="s">
        <v>33</v>
      </c>
    </row>
    <row r="321" s="4" customFormat="1" ht="28" customHeight="1" spans="1:8">
      <c r="A321" s="12">
        <v>318</v>
      </c>
      <c r="B321" s="12" t="s">
        <v>496</v>
      </c>
      <c r="C321" s="12" t="s">
        <v>547</v>
      </c>
      <c r="D321" s="12" t="s">
        <v>587</v>
      </c>
      <c r="E321" s="13" t="s">
        <v>588</v>
      </c>
      <c r="F321" s="12">
        <v>460</v>
      </c>
      <c r="G321" s="12"/>
      <c r="H321" s="14" t="s">
        <v>14</v>
      </c>
    </row>
    <row r="322" s="4" customFormat="1" ht="28" customHeight="1" spans="1:8">
      <c r="A322" s="12">
        <v>319</v>
      </c>
      <c r="B322" s="12" t="s">
        <v>496</v>
      </c>
      <c r="C322" s="12" t="s">
        <v>547</v>
      </c>
      <c r="D322" s="12" t="s">
        <v>589</v>
      </c>
      <c r="E322" s="13" t="s">
        <v>590</v>
      </c>
      <c r="F322" s="12">
        <v>340</v>
      </c>
      <c r="G322" s="12"/>
      <c r="H322" s="14" t="s">
        <v>14</v>
      </c>
    </row>
    <row r="323" s="4" customFormat="1" ht="28" customHeight="1" spans="1:8">
      <c r="A323" s="12">
        <v>320</v>
      </c>
      <c r="B323" s="12" t="s">
        <v>496</v>
      </c>
      <c r="C323" s="12" t="s">
        <v>547</v>
      </c>
      <c r="D323" s="12" t="s">
        <v>591</v>
      </c>
      <c r="E323" s="13" t="s">
        <v>592</v>
      </c>
      <c r="F323" s="12">
        <v>880</v>
      </c>
      <c r="G323" s="12"/>
      <c r="H323" s="14" t="s">
        <v>14</v>
      </c>
    </row>
    <row r="324" s="4" customFormat="1" ht="28" customHeight="1" spans="1:8">
      <c r="A324" s="12">
        <v>321</v>
      </c>
      <c r="B324" s="12" t="s">
        <v>496</v>
      </c>
      <c r="C324" s="12" t="s">
        <v>547</v>
      </c>
      <c r="D324" s="12" t="s">
        <v>593</v>
      </c>
      <c r="E324" s="13" t="s">
        <v>561</v>
      </c>
      <c r="F324" s="12">
        <v>300</v>
      </c>
      <c r="G324" s="12"/>
      <c r="H324" s="14" t="s">
        <v>14</v>
      </c>
    </row>
    <row r="325" s="4" customFormat="1" ht="28" customHeight="1" spans="1:8">
      <c r="A325" s="12">
        <v>322</v>
      </c>
      <c r="B325" s="12" t="s">
        <v>496</v>
      </c>
      <c r="C325" s="12" t="s">
        <v>547</v>
      </c>
      <c r="D325" s="12" t="s">
        <v>594</v>
      </c>
      <c r="E325" s="13" t="s">
        <v>557</v>
      </c>
      <c r="F325" s="12">
        <v>360</v>
      </c>
      <c r="G325" s="12"/>
      <c r="H325" s="14" t="s">
        <v>14</v>
      </c>
    </row>
    <row r="326" s="4" customFormat="1" ht="28" customHeight="1" spans="1:8">
      <c r="A326" s="12">
        <v>323</v>
      </c>
      <c r="B326" s="12" t="s">
        <v>496</v>
      </c>
      <c r="C326" s="12" t="s">
        <v>547</v>
      </c>
      <c r="D326" s="12" t="s">
        <v>595</v>
      </c>
      <c r="E326" s="13" t="s">
        <v>596</v>
      </c>
      <c r="F326" s="12">
        <v>580</v>
      </c>
      <c r="G326" s="12"/>
      <c r="H326" s="14" t="s">
        <v>14</v>
      </c>
    </row>
    <row r="327" s="4" customFormat="1" ht="28" customHeight="1" spans="1:8">
      <c r="A327" s="12">
        <v>324</v>
      </c>
      <c r="B327" s="12" t="s">
        <v>496</v>
      </c>
      <c r="C327" s="12" t="s">
        <v>547</v>
      </c>
      <c r="D327" s="12" t="s">
        <v>597</v>
      </c>
      <c r="E327" s="13" t="s">
        <v>598</v>
      </c>
      <c r="F327" s="12">
        <v>1620</v>
      </c>
      <c r="G327" s="12"/>
      <c r="H327" s="14" t="s">
        <v>14</v>
      </c>
    </row>
    <row r="328" s="4" customFormat="1" ht="28" customHeight="1" spans="1:8">
      <c r="A328" s="12">
        <v>325</v>
      </c>
      <c r="B328" s="12" t="s">
        <v>496</v>
      </c>
      <c r="C328" s="12" t="s">
        <v>547</v>
      </c>
      <c r="D328" s="12" t="s">
        <v>599</v>
      </c>
      <c r="E328" s="13" t="s">
        <v>600</v>
      </c>
      <c r="F328" s="12">
        <v>280</v>
      </c>
      <c r="G328" s="12"/>
      <c r="H328" s="14" t="s">
        <v>14</v>
      </c>
    </row>
    <row r="329" s="4" customFormat="1" ht="28" customHeight="1" spans="1:8">
      <c r="A329" s="12">
        <v>326</v>
      </c>
      <c r="B329" s="12" t="s">
        <v>496</v>
      </c>
      <c r="C329" s="12" t="s">
        <v>547</v>
      </c>
      <c r="D329" s="12" t="s">
        <v>601</v>
      </c>
      <c r="E329" s="13" t="s">
        <v>602</v>
      </c>
      <c r="F329" s="12">
        <v>1260</v>
      </c>
      <c r="G329" s="12"/>
      <c r="H329" s="14" t="s">
        <v>14</v>
      </c>
    </row>
    <row r="330" s="4" customFormat="1" ht="28" customHeight="1" spans="1:8">
      <c r="A330" s="12">
        <v>327</v>
      </c>
      <c r="B330" s="12" t="s">
        <v>496</v>
      </c>
      <c r="C330" s="12" t="s">
        <v>547</v>
      </c>
      <c r="D330" s="12" t="s">
        <v>603</v>
      </c>
      <c r="E330" s="13" t="s">
        <v>604</v>
      </c>
      <c r="F330" s="12">
        <v>440</v>
      </c>
      <c r="G330" s="12"/>
      <c r="H330" s="14" t="s">
        <v>14</v>
      </c>
    </row>
    <row r="331" s="4" customFormat="1" ht="28" customHeight="1" spans="1:8">
      <c r="A331" s="12">
        <v>328</v>
      </c>
      <c r="B331" s="12" t="s">
        <v>496</v>
      </c>
      <c r="C331" s="12" t="s">
        <v>547</v>
      </c>
      <c r="D331" s="12" t="s">
        <v>605</v>
      </c>
      <c r="E331" s="13" t="s">
        <v>606</v>
      </c>
      <c r="F331" s="12">
        <v>780</v>
      </c>
      <c r="G331" s="12"/>
      <c r="H331" s="14" t="s">
        <v>14</v>
      </c>
    </row>
    <row r="332" s="4" customFormat="1" ht="28" customHeight="1" spans="1:8">
      <c r="A332" s="12">
        <v>329</v>
      </c>
      <c r="B332" s="12" t="s">
        <v>496</v>
      </c>
      <c r="C332" s="12" t="s">
        <v>547</v>
      </c>
      <c r="D332" s="12" t="s">
        <v>607</v>
      </c>
      <c r="E332" s="13" t="s">
        <v>553</v>
      </c>
      <c r="F332" s="12">
        <v>240</v>
      </c>
      <c r="G332" s="12"/>
      <c r="H332" s="14" t="s">
        <v>14</v>
      </c>
    </row>
    <row r="333" s="4" customFormat="1" ht="28" customHeight="1" spans="1:8">
      <c r="A333" s="12">
        <v>330</v>
      </c>
      <c r="B333" s="12" t="s">
        <v>496</v>
      </c>
      <c r="C333" s="12" t="s">
        <v>547</v>
      </c>
      <c r="D333" s="12" t="s">
        <v>608</v>
      </c>
      <c r="E333" s="13" t="s">
        <v>609</v>
      </c>
      <c r="F333" s="12">
        <v>1840</v>
      </c>
      <c r="G333" s="12"/>
      <c r="H333" s="14" t="s">
        <v>14</v>
      </c>
    </row>
    <row r="334" s="4" customFormat="1" ht="28" customHeight="1" spans="1:8">
      <c r="A334" s="12">
        <v>331</v>
      </c>
      <c r="B334" s="12" t="s">
        <v>496</v>
      </c>
      <c r="C334" s="12" t="s">
        <v>547</v>
      </c>
      <c r="D334" s="12" t="s">
        <v>610</v>
      </c>
      <c r="E334" s="13" t="s">
        <v>553</v>
      </c>
      <c r="F334" s="12">
        <v>240</v>
      </c>
      <c r="G334" s="12"/>
      <c r="H334" s="14" t="s">
        <v>14</v>
      </c>
    </row>
    <row r="335" s="4" customFormat="1" ht="28" customHeight="1" spans="1:8">
      <c r="A335" s="12">
        <v>332</v>
      </c>
      <c r="B335" s="12" t="s">
        <v>496</v>
      </c>
      <c r="C335" s="12" t="s">
        <v>547</v>
      </c>
      <c r="D335" s="12" t="s">
        <v>611</v>
      </c>
      <c r="E335" s="13" t="s">
        <v>557</v>
      </c>
      <c r="F335" s="12">
        <v>360</v>
      </c>
      <c r="G335" s="12"/>
      <c r="H335" s="14" t="s">
        <v>14</v>
      </c>
    </row>
    <row r="336" s="4" customFormat="1" ht="28" customHeight="1" spans="1:8">
      <c r="A336" s="12">
        <v>333</v>
      </c>
      <c r="B336" s="12" t="s">
        <v>496</v>
      </c>
      <c r="C336" s="12" t="s">
        <v>547</v>
      </c>
      <c r="D336" s="12" t="s">
        <v>612</v>
      </c>
      <c r="E336" s="13" t="s">
        <v>613</v>
      </c>
      <c r="F336" s="12">
        <v>420</v>
      </c>
      <c r="G336" s="12"/>
      <c r="H336" s="14" t="s">
        <v>14</v>
      </c>
    </row>
    <row r="337" s="4" customFormat="1" ht="28" customHeight="1" spans="1:8">
      <c r="A337" s="12">
        <v>334</v>
      </c>
      <c r="B337" s="12" t="s">
        <v>496</v>
      </c>
      <c r="C337" s="12" t="s">
        <v>614</v>
      </c>
      <c r="D337" s="12" t="s">
        <v>615</v>
      </c>
      <c r="E337" s="13" t="s">
        <v>616</v>
      </c>
      <c r="F337" s="12">
        <v>460</v>
      </c>
      <c r="G337" s="12"/>
      <c r="H337" s="14" t="s">
        <v>14</v>
      </c>
    </row>
    <row r="338" s="4" customFormat="1" ht="28" customHeight="1" spans="1:8">
      <c r="A338" s="12">
        <v>335</v>
      </c>
      <c r="B338" s="12" t="s">
        <v>496</v>
      </c>
      <c r="C338" s="12" t="s">
        <v>614</v>
      </c>
      <c r="D338" s="12" t="s">
        <v>617</v>
      </c>
      <c r="E338" s="13" t="s">
        <v>618</v>
      </c>
      <c r="F338" s="12">
        <v>5000</v>
      </c>
      <c r="G338" s="12"/>
      <c r="H338" s="14" t="s">
        <v>33</v>
      </c>
    </row>
    <row r="339" s="4" customFormat="1" ht="28" customHeight="1" spans="1:8">
      <c r="A339" s="12">
        <v>336</v>
      </c>
      <c r="B339" s="12" t="s">
        <v>496</v>
      </c>
      <c r="C339" s="12" t="s">
        <v>614</v>
      </c>
      <c r="D339" s="12" t="s">
        <v>619</v>
      </c>
      <c r="E339" s="13" t="s">
        <v>620</v>
      </c>
      <c r="F339" s="12">
        <v>560</v>
      </c>
      <c r="G339" s="12"/>
      <c r="H339" s="14" t="s">
        <v>14</v>
      </c>
    </row>
    <row r="340" s="4" customFormat="1" ht="28" customHeight="1" spans="1:8">
      <c r="A340" s="12">
        <v>337</v>
      </c>
      <c r="B340" s="12" t="s">
        <v>496</v>
      </c>
      <c r="C340" s="12" t="s">
        <v>614</v>
      </c>
      <c r="D340" s="12" t="s">
        <v>621</v>
      </c>
      <c r="E340" s="13" t="s">
        <v>622</v>
      </c>
      <c r="F340" s="12">
        <v>1260</v>
      </c>
      <c r="G340" s="12"/>
      <c r="H340" s="14" t="s">
        <v>33</v>
      </c>
    </row>
    <row r="341" s="4" customFormat="1" ht="28" customHeight="1" spans="1:8">
      <c r="A341" s="12">
        <v>338</v>
      </c>
      <c r="B341" s="12" t="s">
        <v>496</v>
      </c>
      <c r="C341" s="12" t="s">
        <v>614</v>
      </c>
      <c r="D341" s="12" t="s">
        <v>623</v>
      </c>
      <c r="E341" s="13" t="s">
        <v>624</v>
      </c>
      <c r="F341" s="12">
        <v>1200</v>
      </c>
      <c r="G341" s="12"/>
      <c r="H341" s="14" t="s">
        <v>14</v>
      </c>
    </row>
    <row r="342" s="4" customFormat="1" ht="28" customHeight="1" spans="1:8">
      <c r="A342" s="12">
        <v>339</v>
      </c>
      <c r="B342" s="12" t="s">
        <v>496</v>
      </c>
      <c r="C342" s="12" t="s">
        <v>614</v>
      </c>
      <c r="D342" s="12" t="s">
        <v>625</v>
      </c>
      <c r="E342" s="13" t="s">
        <v>626</v>
      </c>
      <c r="F342" s="12">
        <v>640</v>
      </c>
      <c r="G342" s="12"/>
      <c r="H342" s="14" t="s">
        <v>14</v>
      </c>
    </row>
    <row r="343" s="4" customFormat="1" ht="28" customHeight="1" spans="1:8">
      <c r="A343" s="12">
        <v>340</v>
      </c>
      <c r="B343" s="12" t="s">
        <v>496</v>
      </c>
      <c r="C343" s="12" t="s">
        <v>614</v>
      </c>
      <c r="D343" s="12" t="s">
        <v>627</v>
      </c>
      <c r="E343" s="13" t="s">
        <v>628</v>
      </c>
      <c r="F343" s="12">
        <v>4800</v>
      </c>
      <c r="G343" s="12"/>
      <c r="H343" s="14" t="s">
        <v>14</v>
      </c>
    </row>
    <row r="344" s="4" customFormat="1" ht="28" customHeight="1" spans="1:8">
      <c r="A344" s="12">
        <v>341</v>
      </c>
      <c r="B344" s="12" t="s">
        <v>496</v>
      </c>
      <c r="C344" s="12" t="s">
        <v>614</v>
      </c>
      <c r="D344" s="12" t="s">
        <v>629</v>
      </c>
      <c r="E344" s="13" t="s">
        <v>630</v>
      </c>
      <c r="F344" s="12">
        <v>460</v>
      </c>
      <c r="G344" s="12"/>
      <c r="H344" s="14" t="s">
        <v>14</v>
      </c>
    </row>
    <row r="345" s="4" customFormat="1" ht="28" customHeight="1" spans="1:8">
      <c r="A345" s="12">
        <v>342</v>
      </c>
      <c r="B345" s="12" t="s">
        <v>496</v>
      </c>
      <c r="C345" s="12" t="s">
        <v>614</v>
      </c>
      <c r="D345" s="12" t="s">
        <v>631</v>
      </c>
      <c r="E345" s="13" t="s">
        <v>333</v>
      </c>
      <c r="F345" s="12">
        <v>560</v>
      </c>
      <c r="G345" s="12"/>
      <c r="H345" s="14" t="s">
        <v>14</v>
      </c>
    </row>
    <row r="346" s="4" customFormat="1" ht="28" customHeight="1" spans="1:8">
      <c r="A346" s="12">
        <v>343</v>
      </c>
      <c r="B346" s="12" t="s">
        <v>496</v>
      </c>
      <c r="C346" s="12" t="s">
        <v>614</v>
      </c>
      <c r="D346" s="12" t="s">
        <v>632</v>
      </c>
      <c r="E346" s="13" t="s">
        <v>633</v>
      </c>
      <c r="F346" s="12">
        <v>4800</v>
      </c>
      <c r="G346" s="12"/>
      <c r="H346" s="14" t="s">
        <v>14</v>
      </c>
    </row>
    <row r="347" s="4" customFormat="1" ht="28" customHeight="1" spans="1:8">
      <c r="A347" s="12">
        <v>344</v>
      </c>
      <c r="B347" s="12" t="s">
        <v>496</v>
      </c>
      <c r="C347" s="12" t="s">
        <v>614</v>
      </c>
      <c r="D347" s="12" t="s">
        <v>634</v>
      </c>
      <c r="E347" s="13" t="s">
        <v>635</v>
      </c>
      <c r="F347" s="12">
        <v>1200</v>
      </c>
      <c r="G347" s="12"/>
      <c r="H347" s="14" t="s">
        <v>14</v>
      </c>
    </row>
    <row r="348" s="4" customFormat="1" ht="28" customHeight="1" spans="1:8">
      <c r="A348" s="12">
        <v>345</v>
      </c>
      <c r="B348" s="12" t="s">
        <v>496</v>
      </c>
      <c r="C348" s="12" t="s">
        <v>614</v>
      </c>
      <c r="D348" s="12" t="s">
        <v>636</v>
      </c>
      <c r="E348" s="13" t="s">
        <v>637</v>
      </c>
      <c r="F348" s="12">
        <v>440</v>
      </c>
      <c r="G348" s="12"/>
      <c r="H348" s="14" t="s">
        <v>14</v>
      </c>
    </row>
    <row r="349" s="4" customFormat="1" ht="28" customHeight="1" spans="1:8">
      <c r="A349" s="12">
        <v>346</v>
      </c>
      <c r="B349" s="12" t="s">
        <v>496</v>
      </c>
      <c r="C349" s="12" t="s">
        <v>638</v>
      </c>
      <c r="D349" s="12" t="s">
        <v>639</v>
      </c>
      <c r="E349" s="13" t="s">
        <v>372</v>
      </c>
      <c r="F349" s="12">
        <v>600</v>
      </c>
      <c r="G349" s="12"/>
      <c r="H349" s="14" t="s">
        <v>33</v>
      </c>
    </row>
    <row r="350" s="4" customFormat="1" ht="28" customHeight="1" spans="1:8">
      <c r="A350" s="12">
        <v>347</v>
      </c>
      <c r="B350" s="12" t="s">
        <v>496</v>
      </c>
      <c r="C350" s="12" t="s">
        <v>638</v>
      </c>
      <c r="D350" s="12" t="s">
        <v>640</v>
      </c>
      <c r="E350" s="13" t="s">
        <v>563</v>
      </c>
      <c r="F350" s="12">
        <v>200</v>
      </c>
      <c r="G350" s="12"/>
      <c r="H350" s="14" t="s">
        <v>14</v>
      </c>
    </row>
    <row r="351" s="4" customFormat="1" ht="28" customHeight="1" spans="1:8">
      <c r="A351" s="12">
        <v>348</v>
      </c>
      <c r="B351" s="12" t="s">
        <v>496</v>
      </c>
      <c r="C351" s="12" t="s">
        <v>638</v>
      </c>
      <c r="D351" s="12" t="s">
        <v>641</v>
      </c>
      <c r="E351" s="13" t="s">
        <v>642</v>
      </c>
      <c r="F351" s="12">
        <v>3500</v>
      </c>
      <c r="G351" s="12"/>
      <c r="H351" s="14" t="s">
        <v>14</v>
      </c>
    </row>
    <row r="352" s="4" customFormat="1" ht="28" customHeight="1" spans="1:8">
      <c r="A352" s="12">
        <v>349</v>
      </c>
      <c r="B352" s="12" t="s">
        <v>496</v>
      </c>
      <c r="C352" s="12" t="s">
        <v>638</v>
      </c>
      <c r="D352" s="12" t="s">
        <v>643</v>
      </c>
      <c r="E352" s="13" t="s">
        <v>644</v>
      </c>
      <c r="F352" s="12">
        <v>300</v>
      </c>
      <c r="G352" s="12"/>
      <c r="H352" s="14" t="s">
        <v>14</v>
      </c>
    </row>
    <row r="353" s="4" customFormat="1" ht="28" customHeight="1" spans="1:8">
      <c r="A353" s="12">
        <v>350</v>
      </c>
      <c r="B353" s="12" t="s">
        <v>496</v>
      </c>
      <c r="C353" s="12" t="s">
        <v>638</v>
      </c>
      <c r="D353" s="12" t="s">
        <v>645</v>
      </c>
      <c r="E353" s="13" t="s">
        <v>646</v>
      </c>
      <c r="F353" s="12">
        <v>400</v>
      </c>
      <c r="G353" s="12"/>
      <c r="H353" s="14" t="s">
        <v>14</v>
      </c>
    </row>
    <row r="354" s="4" customFormat="1" ht="28" customHeight="1" spans="1:8">
      <c r="A354" s="12">
        <v>351</v>
      </c>
      <c r="B354" s="12" t="s">
        <v>496</v>
      </c>
      <c r="C354" s="12" t="s">
        <v>638</v>
      </c>
      <c r="D354" s="12" t="s">
        <v>647</v>
      </c>
      <c r="E354" s="13" t="s">
        <v>310</v>
      </c>
      <c r="F354" s="12">
        <v>600</v>
      </c>
      <c r="G354" s="12"/>
      <c r="H354" s="14" t="s">
        <v>33</v>
      </c>
    </row>
    <row r="355" s="4" customFormat="1" ht="28" customHeight="1" spans="1:8">
      <c r="A355" s="12">
        <v>352</v>
      </c>
      <c r="B355" s="12" t="s">
        <v>496</v>
      </c>
      <c r="C355" s="12" t="s">
        <v>638</v>
      </c>
      <c r="D355" s="12" t="s">
        <v>648</v>
      </c>
      <c r="E355" s="13" t="s">
        <v>26</v>
      </c>
      <c r="F355" s="12">
        <v>400</v>
      </c>
      <c r="G355" s="12"/>
      <c r="H355" s="14" t="s">
        <v>14</v>
      </c>
    </row>
    <row r="356" s="4" customFormat="1" ht="28" customHeight="1" spans="1:8">
      <c r="A356" s="12">
        <v>353</v>
      </c>
      <c r="B356" s="12" t="s">
        <v>496</v>
      </c>
      <c r="C356" s="12" t="s">
        <v>638</v>
      </c>
      <c r="D356" s="12" t="s">
        <v>649</v>
      </c>
      <c r="E356" s="13" t="s">
        <v>650</v>
      </c>
      <c r="F356" s="12">
        <v>240</v>
      </c>
      <c r="G356" s="12"/>
      <c r="H356" s="14" t="s">
        <v>14</v>
      </c>
    </row>
    <row r="357" s="4" customFormat="1" ht="28" customHeight="1" spans="1:8">
      <c r="A357" s="12">
        <v>354</v>
      </c>
      <c r="B357" s="12" t="s">
        <v>496</v>
      </c>
      <c r="C357" s="12" t="s">
        <v>638</v>
      </c>
      <c r="D357" s="12" t="s">
        <v>651</v>
      </c>
      <c r="E357" s="13" t="s">
        <v>646</v>
      </c>
      <c r="F357" s="12">
        <v>400</v>
      </c>
      <c r="G357" s="12"/>
      <c r="H357" s="14" t="s">
        <v>14</v>
      </c>
    </row>
    <row r="358" s="4" customFormat="1" ht="28" customHeight="1" spans="1:8">
      <c r="A358" s="12">
        <v>355</v>
      </c>
      <c r="B358" s="12" t="s">
        <v>496</v>
      </c>
      <c r="C358" s="12" t="s">
        <v>638</v>
      </c>
      <c r="D358" s="12" t="s">
        <v>652</v>
      </c>
      <c r="E358" s="13" t="s">
        <v>653</v>
      </c>
      <c r="F358" s="12">
        <v>2500</v>
      </c>
      <c r="G358" s="12"/>
      <c r="H358" s="14" t="s">
        <v>14</v>
      </c>
    </row>
    <row r="359" s="4" customFormat="1" ht="28" customHeight="1" spans="1:8">
      <c r="A359" s="12">
        <v>356</v>
      </c>
      <c r="B359" s="12" t="s">
        <v>496</v>
      </c>
      <c r="C359" s="12" t="s">
        <v>638</v>
      </c>
      <c r="D359" s="12" t="s">
        <v>654</v>
      </c>
      <c r="E359" s="13" t="s">
        <v>655</v>
      </c>
      <c r="F359" s="12">
        <v>1000</v>
      </c>
      <c r="G359" s="12"/>
      <c r="H359" s="14" t="s">
        <v>14</v>
      </c>
    </row>
    <row r="360" s="4" customFormat="1" ht="28" customHeight="1" spans="1:8">
      <c r="A360" s="12">
        <v>357</v>
      </c>
      <c r="B360" s="12" t="s">
        <v>496</v>
      </c>
      <c r="C360" s="12" t="s">
        <v>656</v>
      </c>
      <c r="D360" s="12" t="s">
        <v>657</v>
      </c>
      <c r="E360" s="13" t="s">
        <v>658</v>
      </c>
      <c r="F360" s="12">
        <v>3500</v>
      </c>
      <c r="G360" s="12"/>
      <c r="H360" s="14" t="s">
        <v>14</v>
      </c>
    </row>
    <row r="361" s="4" customFormat="1" ht="28" customHeight="1" spans="1:8">
      <c r="A361" s="12">
        <v>358</v>
      </c>
      <c r="B361" s="12" t="s">
        <v>496</v>
      </c>
      <c r="C361" s="12" t="s">
        <v>656</v>
      </c>
      <c r="D361" s="12" t="s">
        <v>659</v>
      </c>
      <c r="E361" s="13" t="s">
        <v>660</v>
      </c>
      <c r="F361" s="12">
        <v>1000</v>
      </c>
      <c r="G361" s="12"/>
      <c r="H361" s="14" t="s">
        <v>14</v>
      </c>
    </row>
    <row r="362" s="4" customFormat="1" ht="28" customHeight="1" spans="1:8">
      <c r="A362" s="12">
        <v>359</v>
      </c>
      <c r="B362" s="12" t="s">
        <v>496</v>
      </c>
      <c r="C362" s="12" t="s">
        <v>656</v>
      </c>
      <c r="D362" s="12" t="s">
        <v>661</v>
      </c>
      <c r="E362" s="13" t="s">
        <v>662</v>
      </c>
      <c r="F362" s="12">
        <v>300</v>
      </c>
      <c r="G362" s="12"/>
      <c r="H362" s="14" t="s">
        <v>14</v>
      </c>
    </row>
    <row r="363" s="4" customFormat="1" ht="28" customHeight="1" spans="1:8">
      <c r="A363" s="12">
        <v>360</v>
      </c>
      <c r="B363" s="12" t="s">
        <v>496</v>
      </c>
      <c r="C363" s="12" t="s">
        <v>656</v>
      </c>
      <c r="D363" s="12" t="s">
        <v>663</v>
      </c>
      <c r="E363" s="13" t="s">
        <v>664</v>
      </c>
      <c r="F363" s="12">
        <v>260</v>
      </c>
      <c r="G363" s="12"/>
      <c r="H363" s="14" t="s">
        <v>14</v>
      </c>
    </row>
    <row r="364" s="4" customFormat="1" ht="28" customHeight="1" spans="1:8">
      <c r="A364" s="12">
        <v>361</v>
      </c>
      <c r="B364" s="12" t="s">
        <v>496</v>
      </c>
      <c r="C364" s="12" t="s">
        <v>656</v>
      </c>
      <c r="D364" s="12" t="s">
        <v>665</v>
      </c>
      <c r="E364" s="13" t="s">
        <v>666</v>
      </c>
      <c r="F364" s="12">
        <v>400</v>
      </c>
      <c r="G364" s="12"/>
      <c r="H364" s="14" t="s">
        <v>14</v>
      </c>
    </row>
    <row r="365" s="4" customFormat="1" ht="28" customHeight="1" spans="1:8">
      <c r="A365" s="12">
        <v>362</v>
      </c>
      <c r="B365" s="12" t="s">
        <v>496</v>
      </c>
      <c r="C365" s="12" t="s">
        <v>667</v>
      </c>
      <c r="D365" s="12" t="s">
        <v>668</v>
      </c>
      <c r="E365" s="13" t="s">
        <v>669</v>
      </c>
      <c r="F365" s="12">
        <v>200</v>
      </c>
      <c r="G365" s="12"/>
      <c r="H365" s="14" t="s">
        <v>14</v>
      </c>
    </row>
    <row r="366" s="4" customFormat="1" ht="28" customHeight="1" spans="1:8">
      <c r="A366" s="12">
        <v>363</v>
      </c>
      <c r="B366" s="12" t="s">
        <v>496</v>
      </c>
      <c r="C366" s="12" t="s">
        <v>667</v>
      </c>
      <c r="D366" s="12" t="s">
        <v>670</v>
      </c>
      <c r="E366" s="13" t="s">
        <v>671</v>
      </c>
      <c r="F366" s="12">
        <v>240</v>
      </c>
      <c r="G366" s="12"/>
      <c r="H366" s="14" t="s">
        <v>14</v>
      </c>
    </row>
    <row r="367" s="4" customFormat="1" ht="28" customHeight="1" spans="1:8">
      <c r="A367" s="12">
        <v>364</v>
      </c>
      <c r="B367" s="12" t="s">
        <v>496</v>
      </c>
      <c r="C367" s="12" t="s">
        <v>667</v>
      </c>
      <c r="D367" s="12" t="s">
        <v>672</v>
      </c>
      <c r="E367" s="13" t="s">
        <v>673</v>
      </c>
      <c r="F367" s="12">
        <v>1800</v>
      </c>
      <c r="G367" s="12"/>
      <c r="H367" s="14" t="s">
        <v>14</v>
      </c>
    </row>
    <row r="368" s="4" customFormat="1" ht="28" customHeight="1" spans="1:8">
      <c r="A368" s="12">
        <v>365</v>
      </c>
      <c r="B368" s="12" t="s">
        <v>496</v>
      </c>
      <c r="C368" s="12" t="s">
        <v>667</v>
      </c>
      <c r="D368" s="12" t="s">
        <v>674</v>
      </c>
      <c r="E368" s="13" t="s">
        <v>675</v>
      </c>
      <c r="F368" s="12">
        <v>260</v>
      </c>
      <c r="G368" s="12"/>
      <c r="H368" s="14" t="s">
        <v>14</v>
      </c>
    </row>
    <row r="369" s="4" customFormat="1" ht="28" customHeight="1" spans="1:8">
      <c r="A369" s="12">
        <v>366</v>
      </c>
      <c r="B369" s="12" t="s">
        <v>496</v>
      </c>
      <c r="C369" s="12" t="s">
        <v>667</v>
      </c>
      <c r="D369" s="12" t="s">
        <v>676</v>
      </c>
      <c r="E369" s="13" t="s">
        <v>677</v>
      </c>
      <c r="F369" s="12">
        <v>400</v>
      </c>
      <c r="G369" s="12"/>
      <c r="H369" s="14" t="s">
        <v>14</v>
      </c>
    </row>
    <row r="370" s="4" customFormat="1" ht="28" customHeight="1" spans="1:8">
      <c r="A370" s="12">
        <v>367</v>
      </c>
      <c r="B370" s="12" t="s">
        <v>496</v>
      </c>
      <c r="C370" s="12" t="s">
        <v>667</v>
      </c>
      <c r="D370" s="12" t="s">
        <v>678</v>
      </c>
      <c r="E370" s="13" t="s">
        <v>677</v>
      </c>
      <c r="F370" s="12">
        <v>400</v>
      </c>
      <c r="G370" s="12"/>
      <c r="H370" s="14" t="s">
        <v>14</v>
      </c>
    </row>
    <row r="371" s="4" customFormat="1" ht="28" customHeight="1" spans="1:8">
      <c r="A371" s="12">
        <v>368</v>
      </c>
      <c r="B371" s="12" t="s">
        <v>496</v>
      </c>
      <c r="C371" s="12" t="s">
        <v>667</v>
      </c>
      <c r="D371" s="12" t="s">
        <v>679</v>
      </c>
      <c r="E371" s="13" t="s">
        <v>553</v>
      </c>
      <c r="F371" s="12">
        <v>240</v>
      </c>
      <c r="G371" s="12"/>
      <c r="H371" s="14" t="s">
        <v>33</v>
      </c>
    </row>
    <row r="372" s="4" customFormat="1" ht="28" customHeight="1" spans="1:8">
      <c r="A372" s="12">
        <v>369</v>
      </c>
      <c r="B372" s="12" t="s">
        <v>496</v>
      </c>
      <c r="C372" s="12" t="s">
        <v>667</v>
      </c>
      <c r="D372" s="12" t="s">
        <v>680</v>
      </c>
      <c r="E372" s="13" t="s">
        <v>681</v>
      </c>
      <c r="F372" s="12">
        <v>4200</v>
      </c>
      <c r="G372" s="12"/>
      <c r="H372" s="14" t="s">
        <v>14</v>
      </c>
    </row>
    <row r="373" s="4" customFormat="1" ht="28" customHeight="1" spans="1:8">
      <c r="A373" s="12">
        <v>370</v>
      </c>
      <c r="B373" s="12" t="s">
        <v>496</v>
      </c>
      <c r="C373" s="12" t="s">
        <v>667</v>
      </c>
      <c r="D373" s="12" t="s">
        <v>682</v>
      </c>
      <c r="E373" s="13" t="s">
        <v>563</v>
      </c>
      <c r="F373" s="12">
        <v>200</v>
      </c>
      <c r="G373" s="12"/>
      <c r="H373" s="14" t="s">
        <v>14</v>
      </c>
    </row>
    <row r="374" s="4" customFormat="1" ht="28" customHeight="1" spans="1:8">
      <c r="A374" s="12">
        <v>371</v>
      </c>
      <c r="B374" s="12" t="s">
        <v>496</v>
      </c>
      <c r="C374" s="12" t="s">
        <v>667</v>
      </c>
      <c r="D374" s="12" t="s">
        <v>683</v>
      </c>
      <c r="E374" s="13" t="s">
        <v>563</v>
      </c>
      <c r="F374" s="12">
        <v>200</v>
      </c>
      <c r="G374" s="12"/>
      <c r="H374" s="14" t="s">
        <v>14</v>
      </c>
    </row>
    <row r="375" s="4" customFormat="1" ht="28" customHeight="1" spans="1:8">
      <c r="A375" s="12">
        <v>372</v>
      </c>
      <c r="B375" s="12" t="s">
        <v>496</v>
      </c>
      <c r="C375" s="12" t="s">
        <v>667</v>
      </c>
      <c r="D375" s="12" t="s">
        <v>684</v>
      </c>
      <c r="E375" s="13" t="s">
        <v>563</v>
      </c>
      <c r="F375" s="12">
        <v>200</v>
      </c>
      <c r="G375" s="12"/>
      <c r="H375" s="14" t="s">
        <v>14</v>
      </c>
    </row>
    <row r="376" s="4" customFormat="1" ht="28" customHeight="1" spans="1:8">
      <c r="A376" s="12">
        <v>373</v>
      </c>
      <c r="B376" s="12" t="s">
        <v>496</v>
      </c>
      <c r="C376" s="12" t="s">
        <v>667</v>
      </c>
      <c r="D376" s="12" t="s">
        <v>685</v>
      </c>
      <c r="E376" s="13" t="s">
        <v>563</v>
      </c>
      <c r="F376" s="12">
        <v>200</v>
      </c>
      <c r="G376" s="12"/>
      <c r="H376" s="14" t="s">
        <v>14</v>
      </c>
    </row>
    <row r="377" s="4" customFormat="1" ht="28" customHeight="1" spans="1:8">
      <c r="A377" s="12">
        <v>374</v>
      </c>
      <c r="B377" s="12" t="s">
        <v>496</v>
      </c>
      <c r="C377" s="12" t="s">
        <v>667</v>
      </c>
      <c r="D377" s="12" t="s">
        <v>686</v>
      </c>
      <c r="E377" s="13" t="s">
        <v>563</v>
      </c>
      <c r="F377" s="12">
        <v>200</v>
      </c>
      <c r="G377" s="12"/>
      <c r="H377" s="14" t="s">
        <v>14</v>
      </c>
    </row>
    <row r="378" s="4" customFormat="1" ht="28" customHeight="1" spans="1:8">
      <c r="A378" s="12">
        <v>375</v>
      </c>
      <c r="B378" s="12" t="s">
        <v>496</v>
      </c>
      <c r="C378" s="12" t="s">
        <v>667</v>
      </c>
      <c r="D378" s="12" t="s">
        <v>687</v>
      </c>
      <c r="E378" s="13" t="s">
        <v>688</v>
      </c>
      <c r="F378" s="12">
        <v>440</v>
      </c>
      <c r="G378" s="12"/>
      <c r="H378" s="14" t="s">
        <v>14</v>
      </c>
    </row>
    <row r="379" s="4" customFormat="1" ht="28" customHeight="1" spans="1:8">
      <c r="A379" s="12">
        <v>376</v>
      </c>
      <c r="B379" s="12" t="s">
        <v>496</v>
      </c>
      <c r="C379" s="12" t="s">
        <v>689</v>
      </c>
      <c r="D379" s="12" t="s">
        <v>690</v>
      </c>
      <c r="E379" s="13" t="s">
        <v>41</v>
      </c>
      <c r="F379" s="12">
        <v>240</v>
      </c>
      <c r="G379" s="12"/>
      <c r="H379" s="14" t="s">
        <v>14</v>
      </c>
    </row>
    <row r="380" s="4" customFormat="1" ht="28" customHeight="1" spans="1:8">
      <c r="A380" s="12">
        <v>377</v>
      </c>
      <c r="B380" s="12" t="s">
        <v>496</v>
      </c>
      <c r="C380" s="12" t="s">
        <v>689</v>
      </c>
      <c r="D380" s="12" t="s">
        <v>691</v>
      </c>
      <c r="E380" s="13" t="s">
        <v>78</v>
      </c>
      <c r="F380" s="12">
        <v>400</v>
      </c>
      <c r="G380" s="12"/>
      <c r="H380" s="14" t="s">
        <v>14</v>
      </c>
    </row>
    <row r="381" s="4" customFormat="1" ht="28" customHeight="1" spans="1:8">
      <c r="A381" s="12">
        <v>378</v>
      </c>
      <c r="B381" s="12" t="s">
        <v>496</v>
      </c>
      <c r="C381" s="12" t="s">
        <v>689</v>
      </c>
      <c r="D381" s="12" t="s">
        <v>692</v>
      </c>
      <c r="E381" s="13" t="s">
        <v>693</v>
      </c>
      <c r="F381" s="12">
        <v>440</v>
      </c>
      <c r="G381" s="12"/>
      <c r="H381" s="14" t="s">
        <v>33</v>
      </c>
    </row>
    <row r="382" s="4" customFormat="1" ht="28" customHeight="1" spans="1:8">
      <c r="A382" s="12">
        <v>379</v>
      </c>
      <c r="B382" s="12" t="s">
        <v>496</v>
      </c>
      <c r="C382" s="12" t="s">
        <v>694</v>
      </c>
      <c r="D382" s="12" t="s">
        <v>695</v>
      </c>
      <c r="E382" s="13" t="s">
        <v>696</v>
      </c>
      <c r="F382" s="12">
        <v>600</v>
      </c>
      <c r="G382" s="12"/>
      <c r="H382" s="14" t="s">
        <v>14</v>
      </c>
    </row>
    <row r="383" s="4" customFormat="1" ht="28" customHeight="1" spans="1:8">
      <c r="A383" s="12">
        <v>380</v>
      </c>
      <c r="B383" s="12" t="s">
        <v>496</v>
      </c>
      <c r="C383" s="12" t="s">
        <v>694</v>
      </c>
      <c r="D383" s="12" t="s">
        <v>697</v>
      </c>
      <c r="E383" s="13" t="s">
        <v>698</v>
      </c>
      <c r="F383" s="12">
        <v>400</v>
      </c>
      <c r="G383" s="12"/>
      <c r="H383" s="14" t="s">
        <v>14</v>
      </c>
    </row>
    <row r="384" s="4" customFormat="1" ht="28" customHeight="1" spans="1:8">
      <c r="A384" s="12">
        <v>381</v>
      </c>
      <c r="B384" s="12" t="s">
        <v>496</v>
      </c>
      <c r="C384" s="12" t="s">
        <v>694</v>
      </c>
      <c r="D384" s="12" t="s">
        <v>699</v>
      </c>
      <c r="E384" s="13" t="s">
        <v>563</v>
      </c>
      <c r="F384" s="12">
        <v>200</v>
      </c>
      <c r="G384" s="12"/>
      <c r="H384" s="14" t="s">
        <v>14</v>
      </c>
    </row>
    <row r="385" s="4" customFormat="1" ht="28" customHeight="1" spans="1:8">
      <c r="A385" s="12">
        <v>382</v>
      </c>
      <c r="B385" s="12" t="s">
        <v>496</v>
      </c>
      <c r="C385" s="12" t="s">
        <v>694</v>
      </c>
      <c r="D385" s="12" t="s">
        <v>700</v>
      </c>
      <c r="E385" s="13" t="s">
        <v>563</v>
      </c>
      <c r="F385" s="12">
        <v>200</v>
      </c>
      <c r="G385" s="12"/>
      <c r="H385" s="14" t="s">
        <v>14</v>
      </c>
    </row>
    <row r="386" s="4" customFormat="1" ht="28" customHeight="1" spans="1:8">
      <c r="A386" s="12">
        <v>383</v>
      </c>
      <c r="B386" s="12" t="s">
        <v>496</v>
      </c>
      <c r="C386" s="12" t="s">
        <v>694</v>
      </c>
      <c r="D386" s="12" t="s">
        <v>701</v>
      </c>
      <c r="E386" s="13" t="s">
        <v>702</v>
      </c>
      <c r="F386" s="12">
        <v>782</v>
      </c>
      <c r="G386" s="12"/>
      <c r="H386" s="14" t="s">
        <v>14</v>
      </c>
    </row>
    <row r="387" s="4" customFormat="1" ht="28" customHeight="1" spans="1:8">
      <c r="A387" s="12">
        <v>384</v>
      </c>
      <c r="B387" s="12" t="s">
        <v>496</v>
      </c>
      <c r="C387" s="12" t="s">
        <v>694</v>
      </c>
      <c r="D387" s="12" t="s">
        <v>703</v>
      </c>
      <c r="E387" s="13" t="s">
        <v>563</v>
      </c>
      <c r="F387" s="12">
        <v>200</v>
      </c>
      <c r="G387" s="12"/>
      <c r="H387" s="14" t="s">
        <v>14</v>
      </c>
    </row>
    <row r="388" s="4" customFormat="1" ht="28" customHeight="1" spans="1:8">
      <c r="A388" s="12">
        <v>385</v>
      </c>
      <c r="B388" s="12" t="s">
        <v>496</v>
      </c>
      <c r="C388" s="12" t="s">
        <v>694</v>
      </c>
      <c r="D388" s="12" t="s">
        <v>704</v>
      </c>
      <c r="E388" s="13" t="s">
        <v>525</v>
      </c>
      <c r="F388" s="12">
        <v>200</v>
      </c>
      <c r="G388" s="12"/>
      <c r="H388" s="14" t="s">
        <v>14</v>
      </c>
    </row>
    <row r="389" s="4" customFormat="1" ht="28" customHeight="1" spans="1:8">
      <c r="A389" s="12">
        <v>386</v>
      </c>
      <c r="B389" s="12" t="s">
        <v>496</v>
      </c>
      <c r="C389" s="12" t="s">
        <v>694</v>
      </c>
      <c r="D389" s="12" t="s">
        <v>705</v>
      </c>
      <c r="E389" s="13" t="s">
        <v>563</v>
      </c>
      <c r="F389" s="12">
        <v>200</v>
      </c>
      <c r="G389" s="12"/>
      <c r="H389" s="14" t="s">
        <v>14</v>
      </c>
    </row>
    <row r="390" s="4" customFormat="1" ht="28" customHeight="1" spans="1:8">
      <c r="A390" s="12">
        <v>387</v>
      </c>
      <c r="B390" s="12" t="s">
        <v>496</v>
      </c>
      <c r="C390" s="12" t="s">
        <v>694</v>
      </c>
      <c r="D390" s="12" t="s">
        <v>706</v>
      </c>
      <c r="E390" s="13" t="s">
        <v>525</v>
      </c>
      <c r="F390" s="12">
        <v>200</v>
      </c>
      <c r="G390" s="12"/>
      <c r="H390" s="14" t="s">
        <v>14</v>
      </c>
    </row>
    <row r="391" s="4" customFormat="1" ht="28" customHeight="1" spans="1:8">
      <c r="A391" s="12">
        <v>388</v>
      </c>
      <c r="B391" s="12" t="s">
        <v>496</v>
      </c>
      <c r="C391" s="12" t="s">
        <v>694</v>
      </c>
      <c r="D391" s="12" t="s">
        <v>707</v>
      </c>
      <c r="E391" s="13" t="s">
        <v>563</v>
      </c>
      <c r="F391" s="12">
        <v>200</v>
      </c>
      <c r="G391" s="12"/>
      <c r="H391" s="14" t="s">
        <v>14</v>
      </c>
    </row>
    <row r="392" s="4" customFormat="1" ht="28" customHeight="1" spans="1:8">
      <c r="A392" s="12">
        <v>389</v>
      </c>
      <c r="B392" s="12" t="s">
        <v>496</v>
      </c>
      <c r="C392" s="12" t="s">
        <v>694</v>
      </c>
      <c r="D392" s="12" t="s">
        <v>708</v>
      </c>
      <c r="E392" s="13" t="s">
        <v>563</v>
      </c>
      <c r="F392" s="12">
        <v>200</v>
      </c>
      <c r="G392" s="12"/>
      <c r="H392" s="14" t="s">
        <v>14</v>
      </c>
    </row>
    <row r="393" s="4" customFormat="1" ht="28" customHeight="1" spans="1:8">
      <c r="A393" s="12">
        <v>390</v>
      </c>
      <c r="B393" s="12" t="s">
        <v>496</v>
      </c>
      <c r="C393" s="12" t="s">
        <v>694</v>
      </c>
      <c r="D393" s="12" t="s">
        <v>709</v>
      </c>
      <c r="E393" s="13" t="s">
        <v>710</v>
      </c>
      <c r="F393" s="12">
        <v>400</v>
      </c>
      <c r="G393" s="12"/>
      <c r="H393" s="14" t="s">
        <v>14</v>
      </c>
    </row>
    <row r="394" s="4" customFormat="1" ht="28" customHeight="1" spans="1:8">
      <c r="A394" s="12">
        <v>391</v>
      </c>
      <c r="B394" s="12" t="s">
        <v>496</v>
      </c>
      <c r="C394" s="12" t="s">
        <v>711</v>
      </c>
      <c r="D394" s="12" t="s">
        <v>712</v>
      </c>
      <c r="E394" s="13" t="s">
        <v>713</v>
      </c>
      <c r="F394" s="12">
        <v>300</v>
      </c>
      <c r="G394" s="12"/>
      <c r="H394" s="14" t="s">
        <v>14</v>
      </c>
    </row>
    <row r="395" s="4" customFormat="1" ht="28" customHeight="1" spans="1:8">
      <c r="A395" s="12">
        <v>392</v>
      </c>
      <c r="B395" s="12" t="s">
        <v>496</v>
      </c>
      <c r="C395" s="12" t="s">
        <v>711</v>
      </c>
      <c r="D395" s="12" t="s">
        <v>714</v>
      </c>
      <c r="E395" s="13" t="s">
        <v>715</v>
      </c>
      <c r="F395" s="12">
        <v>640</v>
      </c>
      <c r="G395" s="12"/>
      <c r="H395" s="14" t="s">
        <v>14</v>
      </c>
    </row>
    <row r="396" s="4" customFormat="1" ht="28" customHeight="1" spans="1:8">
      <c r="A396" s="12">
        <v>393</v>
      </c>
      <c r="B396" s="12" t="s">
        <v>496</v>
      </c>
      <c r="C396" s="12" t="s">
        <v>711</v>
      </c>
      <c r="D396" s="12" t="s">
        <v>716</v>
      </c>
      <c r="E396" s="13" t="s">
        <v>717</v>
      </c>
      <c r="F396" s="12">
        <v>220</v>
      </c>
      <c r="G396" s="12"/>
      <c r="H396" s="14" t="s">
        <v>33</v>
      </c>
    </row>
    <row r="397" s="4" customFormat="1" ht="28" customHeight="1" spans="1:8">
      <c r="A397" s="12">
        <v>394</v>
      </c>
      <c r="B397" s="12" t="s">
        <v>496</v>
      </c>
      <c r="C397" s="12" t="s">
        <v>711</v>
      </c>
      <c r="D397" s="12" t="s">
        <v>718</v>
      </c>
      <c r="E397" s="13" t="s">
        <v>719</v>
      </c>
      <c r="F397" s="12">
        <v>1060</v>
      </c>
      <c r="G397" s="12"/>
      <c r="H397" s="14" t="s">
        <v>33</v>
      </c>
    </row>
    <row r="398" s="4" customFormat="1" ht="28" customHeight="1" spans="1:8">
      <c r="A398" s="12">
        <v>395</v>
      </c>
      <c r="B398" s="12" t="s">
        <v>496</v>
      </c>
      <c r="C398" s="12" t="s">
        <v>711</v>
      </c>
      <c r="D398" s="12" t="s">
        <v>720</v>
      </c>
      <c r="E398" s="13" t="s">
        <v>721</v>
      </c>
      <c r="F398" s="12">
        <v>220</v>
      </c>
      <c r="G398" s="12" t="s">
        <v>456</v>
      </c>
      <c r="H398" s="14" t="s">
        <v>14</v>
      </c>
    </row>
    <row r="399" s="4" customFormat="1" ht="28" customHeight="1" spans="1:8">
      <c r="A399" s="12">
        <v>396</v>
      </c>
      <c r="B399" s="12" t="s">
        <v>496</v>
      </c>
      <c r="C399" s="12" t="s">
        <v>711</v>
      </c>
      <c r="D399" s="12" t="s">
        <v>722</v>
      </c>
      <c r="E399" s="13" t="s">
        <v>723</v>
      </c>
      <c r="F399" s="12">
        <v>260</v>
      </c>
      <c r="G399" s="12"/>
      <c r="H399" s="14" t="s">
        <v>14</v>
      </c>
    </row>
    <row r="400" s="4" customFormat="1" ht="28" customHeight="1" spans="1:8">
      <c r="A400" s="12">
        <v>397</v>
      </c>
      <c r="B400" s="12" t="s">
        <v>496</v>
      </c>
      <c r="C400" s="12" t="s">
        <v>711</v>
      </c>
      <c r="D400" s="12" t="s">
        <v>724</v>
      </c>
      <c r="E400" s="13" t="s">
        <v>725</v>
      </c>
      <c r="F400" s="12">
        <v>1240</v>
      </c>
      <c r="G400" s="12"/>
      <c r="H400" s="14" t="s">
        <v>14</v>
      </c>
    </row>
    <row r="401" s="4" customFormat="1" ht="28" customHeight="1" spans="1:8">
      <c r="A401" s="12">
        <v>398</v>
      </c>
      <c r="B401" s="12" t="s">
        <v>496</v>
      </c>
      <c r="C401" s="12" t="s">
        <v>711</v>
      </c>
      <c r="D401" s="12" t="s">
        <v>726</v>
      </c>
      <c r="E401" s="13" t="s">
        <v>727</v>
      </c>
      <c r="F401" s="12">
        <v>1160</v>
      </c>
      <c r="G401" s="12"/>
      <c r="H401" s="14" t="s">
        <v>14</v>
      </c>
    </row>
    <row r="402" s="4" customFormat="1" ht="28" customHeight="1" spans="1:8">
      <c r="A402" s="12">
        <v>399</v>
      </c>
      <c r="B402" s="12" t="s">
        <v>496</v>
      </c>
      <c r="C402" s="12" t="s">
        <v>711</v>
      </c>
      <c r="D402" s="12" t="s">
        <v>728</v>
      </c>
      <c r="E402" s="13" t="s">
        <v>729</v>
      </c>
      <c r="F402" s="12">
        <v>300</v>
      </c>
      <c r="G402" s="12"/>
      <c r="H402" s="14" t="s">
        <v>14</v>
      </c>
    </row>
    <row r="403" s="4" customFormat="1" ht="28" customHeight="1" spans="1:8">
      <c r="A403" s="12">
        <v>400</v>
      </c>
      <c r="B403" s="12" t="s">
        <v>496</v>
      </c>
      <c r="C403" s="12" t="s">
        <v>730</v>
      </c>
      <c r="D403" s="12" t="s">
        <v>731</v>
      </c>
      <c r="E403" s="13" t="s">
        <v>732</v>
      </c>
      <c r="F403" s="12">
        <v>2190</v>
      </c>
      <c r="G403" s="12"/>
      <c r="H403" s="14" t="s">
        <v>14</v>
      </c>
    </row>
    <row r="404" s="4" customFormat="1" ht="28" customHeight="1" spans="1:8">
      <c r="A404" s="12">
        <v>401</v>
      </c>
      <c r="B404" s="12" t="s">
        <v>496</v>
      </c>
      <c r="C404" s="12" t="s">
        <v>730</v>
      </c>
      <c r="D404" s="12" t="s">
        <v>733</v>
      </c>
      <c r="E404" s="13" t="s">
        <v>734</v>
      </c>
      <c r="F404" s="12">
        <v>875</v>
      </c>
      <c r="G404" s="12"/>
      <c r="H404" s="14" t="s">
        <v>14</v>
      </c>
    </row>
    <row r="405" s="4" customFormat="1" ht="28" customHeight="1" spans="1:8">
      <c r="A405" s="12">
        <v>402</v>
      </c>
      <c r="B405" s="12" t="s">
        <v>496</v>
      </c>
      <c r="C405" s="12" t="s">
        <v>730</v>
      </c>
      <c r="D405" s="12" t="s">
        <v>735</v>
      </c>
      <c r="E405" s="13" t="s">
        <v>736</v>
      </c>
      <c r="F405" s="12">
        <v>3200</v>
      </c>
      <c r="G405" s="12"/>
      <c r="H405" s="14" t="s">
        <v>14</v>
      </c>
    </row>
    <row r="406" s="4" customFormat="1" ht="28" customHeight="1" spans="1:8">
      <c r="A406" s="12">
        <v>403</v>
      </c>
      <c r="B406" s="12" t="s">
        <v>496</v>
      </c>
      <c r="C406" s="12" t="s">
        <v>730</v>
      </c>
      <c r="D406" s="12" t="s">
        <v>737</v>
      </c>
      <c r="E406" s="13" t="s">
        <v>738</v>
      </c>
      <c r="F406" s="12">
        <v>200</v>
      </c>
      <c r="G406" s="12"/>
      <c r="H406" s="14" t="s">
        <v>14</v>
      </c>
    </row>
    <row r="407" s="4" customFormat="1" ht="28" customHeight="1" spans="1:8">
      <c r="A407" s="12">
        <v>404</v>
      </c>
      <c r="B407" s="12" t="s">
        <v>496</v>
      </c>
      <c r="C407" s="12" t="s">
        <v>730</v>
      </c>
      <c r="D407" s="12" t="s">
        <v>739</v>
      </c>
      <c r="E407" s="13" t="s">
        <v>740</v>
      </c>
      <c r="F407" s="12">
        <v>720</v>
      </c>
      <c r="G407" s="12"/>
      <c r="H407" s="14" t="s">
        <v>14</v>
      </c>
    </row>
    <row r="408" s="4" customFormat="1" ht="28" customHeight="1" spans="1:8">
      <c r="A408" s="12">
        <v>405</v>
      </c>
      <c r="B408" s="12" t="s">
        <v>496</v>
      </c>
      <c r="C408" s="12" t="s">
        <v>730</v>
      </c>
      <c r="D408" s="12" t="s">
        <v>741</v>
      </c>
      <c r="E408" s="13" t="s">
        <v>742</v>
      </c>
      <c r="F408" s="12">
        <v>3355</v>
      </c>
      <c r="G408" s="12"/>
      <c r="H408" s="14" t="s">
        <v>33</v>
      </c>
    </row>
    <row r="409" s="4" customFormat="1" ht="28" customHeight="1" spans="1:8">
      <c r="A409" s="12">
        <v>406</v>
      </c>
      <c r="B409" s="12" t="s">
        <v>496</v>
      </c>
      <c r="C409" s="12" t="s">
        <v>730</v>
      </c>
      <c r="D409" s="12" t="s">
        <v>743</v>
      </c>
      <c r="E409" s="13" t="s">
        <v>744</v>
      </c>
      <c r="F409" s="12">
        <v>400</v>
      </c>
      <c r="G409" s="12"/>
      <c r="H409" s="14" t="s">
        <v>14</v>
      </c>
    </row>
    <row r="410" s="4" customFormat="1" ht="28" customHeight="1" spans="1:8">
      <c r="A410" s="12">
        <v>407</v>
      </c>
      <c r="B410" s="12" t="s">
        <v>496</v>
      </c>
      <c r="C410" s="12" t="s">
        <v>745</v>
      </c>
      <c r="D410" s="12" t="s">
        <v>746</v>
      </c>
      <c r="E410" s="13" t="s">
        <v>747</v>
      </c>
      <c r="F410" s="12">
        <v>300</v>
      </c>
      <c r="G410" s="12"/>
      <c r="H410" s="14" t="s">
        <v>14</v>
      </c>
    </row>
    <row r="411" s="4" customFormat="1" ht="28" customHeight="1" spans="1:8">
      <c r="A411" s="12">
        <v>408</v>
      </c>
      <c r="B411" s="12" t="s">
        <v>496</v>
      </c>
      <c r="C411" s="12" t="s">
        <v>745</v>
      </c>
      <c r="D411" s="12" t="s">
        <v>748</v>
      </c>
      <c r="E411" s="13" t="s">
        <v>749</v>
      </c>
      <c r="F411" s="12">
        <v>660</v>
      </c>
      <c r="G411" s="12"/>
      <c r="H411" s="14" t="s">
        <v>14</v>
      </c>
    </row>
    <row r="412" s="4" customFormat="1" ht="28" customHeight="1" spans="1:8">
      <c r="A412" s="12">
        <v>409</v>
      </c>
      <c r="B412" s="12" t="s">
        <v>496</v>
      </c>
      <c r="C412" s="12" t="s">
        <v>745</v>
      </c>
      <c r="D412" s="12" t="s">
        <v>750</v>
      </c>
      <c r="E412" s="13" t="s">
        <v>751</v>
      </c>
      <c r="F412" s="12">
        <v>660</v>
      </c>
      <c r="G412" s="12"/>
      <c r="H412" s="14" t="s">
        <v>14</v>
      </c>
    </row>
    <row r="413" s="4" customFormat="1" ht="28" customHeight="1" spans="1:8">
      <c r="A413" s="12">
        <v>410</v>
      </c>
      <c r="B413" s="12" t="s">
        <v>496</v>
      </c>
      <c r="C413" s="12" t="s">
        <v>745</v>
      </c>
      <c r="D413" s="12" t="s">
        <v>752</v>
      </c>
      <c r="E413" s="13" t="s">
        <v>753</v>
      </c>
      <c r="F413" s="12">
        <v>700</v>
      </c>
      <c r="G413" s="12"/>
      <c r="H413" s="14" t="s">
        <v>14</v>
      </c>
    </row>
    <row r="414" s="4" customFormat="1" ht="28" customHeight="1" spans="1:8">
      <c r="A414" s="12">
        <v>411</v>
      </c>
      <c r="B414" s="12" t="s">
        <v>496</v>
      </c>
      <c r="C414" s="12" t="s">
        <v>745</v>
      </c>
      <c r="D414" s="12" t="s">
        <v>754</v>
      </c>
      <c r="E414" s="13" t="s">
        <v>755</v>
      </c>
      <c r="F414" s="12">
        <v>700</v>
      </c>
      <c r="G414" s="12"/>
      <c r="H414" s="14" t="s">
        <v>14</v>
      </c>
    </row>
    <row r="415" s="4" customFormat="1" ht="28" customHeight="1" spans="1:8">
      <c r="A415" s="12">
        <v>412</v>
      </c>
      <c r="B415" s="12" t="s">
        <v>496</v>
      </c>
      <c r="C415" s="12" t="s">
        <v>745</v>
      </c>
      <c r="D415" s="12" t="s">
        <v>756</v>
      </c>
      <c r="E415" s="13" t="s">
        <v>757</v>
      </c>
      <c r="F415" s="12">
        <v>700</v>
      </c>
      <c r="G415" s="12"/>
      <c r="H415" s="14" t="s">
        <v>14</v>
      </c>
    </row>
    <row r="416" s="4" customFormat="1" ht="28" customHeight="1" spans="1:8">
      <c r="A416" s="12">
        <v>413</v>
      </c>
      <c r="B416" s="12" t="s">
        <v>496</v>
      </c>
      <c r="C416" s="12" t="s">
        <v>745</v>
      </c>
      <c r="D416" s="12" t="s">
        <v>758</v>
      </c>
      <c r="E416" s="13" t="s">
        <v>755</v>
      </c>
      <c r="F416" s="12">
        <v>700</v>
      </c>
      <c r="G416" s="12"/>
      <c r="H416" s="14" t="s">
        <v>14</v>
      </c>
    </row>
    <row r="417" s="4" customFormat="1" ht="28" customHeight="1" spans="1:8">
      <c r="A417" s="12">
        <v>414</v>
      </c>
      <c r="B417" s="12" t="s">
        <v>496</v>
      </c>
      <c r="C417" s="12" t="s">
        <v>745</v>
      </c>
      <c r="D417" s="12" t="s">
        <v>759</v>
      </c>
      <c r="E417" s="13" t="s">
        <v>760</v>
      </c>
      <c r="F417" s="12">
        <v>540</v>
      </c>
      <c r="G417" s="12"/>
      <c r="H417" s="14" t="s">
        <v>33</v>
      </c>
    </row>
    <row r="418" s="4" customFormat="1" ht="28" customHeight="1" spans="1:8">
      <c r="A418" s="12">
        <v>415</v>
      </c>
      <c r="B418" s="12" t="s">
        <v>496</v>
      </c>
      <c r="C418" s="12" t="s">
        <v>745</v>
      </c>
      <c r="D418" s="12" t="s">
        <v>761</v>
      </c>
      <c r="E418" s="13" t="s">
        <v>762</v>
      </c>
      <c r="F418" s="12">
        <v>320</v>
      </c>
      <c r="G418" s="12"/>
      <c r="H418" s="14" t="s">
        <v>33</v>
      </c>
    </row>
    <row r="419" s="4" customFormat="1" ht="28" customHeight="1" spans="1:8">
      <c r="A419" s="12">
        <v>416</v>
      </c>
      <c r="B419" s="12" t="s">
        <v>496</v>
      </c>
      <c r="C419" s="12" t="s">
        <v>745</v>
      </c>
      <c r="D419" s="12" t="s">
        <v>763</v>
      </c>
      <c r="E419" s="13" t="s">
        <v>764</v>
      </c>
      <c r="F419" s="12">
        <v>480</v>
      </c>
      <c r="G419" s="12"/>
      <c r="H419" s="14" t="s">
        <v>14</v>
      </c>
    </row>
    <row r="420" s="4" customFormat="1" ht="28" customHeight="1" spans="1:8">
      <c r="A420" s="12">
        <v>417</v>
      </c>
      <c r="B420" s="12" t="s">
        <v>496</v>
      </c>
      <c r="C420" s="12" t="s">
        <v>745</v>
      </c>
      <c r="D420" s="12" t="s">
        <v>765</v>
      </c>
      <c r="E420" s="13" t="s">
        <v>766</v>
      </c>
      <c r="F420" s="12">
        <v>440</v>
      </c>
      <c r="G420" s="12"/>
      <c r="H420" s="14" t="s">
        <v>14</v>
      </c>
    </row>
    <row r="421" s="4" customFormat="1" ht="28" customHeight="1" spans="1:8">
      <c r="A421" s="12">
        <v>418</v>
      </c>
      <c r="B421" s="12" t="s">
        <v>496</v>
      </c>
      <c r="C421" s="12" t="s">
        <v>745</v>
      </c>
      <c r="D421" s="12" t="s">
        <v>767</v>
      </c>
      <c r="E421" s="13" t="s">
        <v>768</v>
      </c>
      <c r="F421" s="12">
        <v>240</v>
      </c>
      <c r="G421" s="12"/>
      <c r="H421" s="14" t="s">
        <v>14</v>
      </c>
    </row>
    <row r="422" s="4" customFormat="1" ht="28" customHeight="1" spans="1:8">
      <c r="A422" s="12">
        <v>419</v>
      </c>
      <c r="B422" s="12" t="s">
        <v>496</v>
      </c>
      <c r="C422" s="12" t="s">
        <v>745</v>
      </c>
      <c r="D422" s="12" t="s">
        <v>769</v>
      </c>
      <c r="E422" s="13" t="s">
        <v>770</v>
      </c>
      <c r="F422" s="12">
        <v>440</v>
      </c>
      <c r="G422" s="12"/>
      <c r="H422" s="14" t="s">
        <v>33</v>
      </c>
    </row>
    <row r="423" s="4" customFormat="1" ht="28" customHeight="1" spans="1:8">
      <c r="A423" s="12">
        <v>420</v>
      </c>
      <c r="B423" s="12" t="s">
        <v>496</v>
      </c>
      <c r="C423" s="12" t="s">
        <v>745</v>
      </c>
      <c r="D423" s="12" t="s">
        <v>771</v>
      </c>
      <c r="E423" s="13" t="s">
        <v>772</v>
      </c>
      <c r="F423" s="12">
        <v>460</v>
      </c>
      <c r="G423" s="12"/>
      <c r="H423" s="14" t="s">
        <v>33</v>
      </c>
    </row>
    <row r="424" s="4" customFormat="1" ht="28" customHeight="1" spans="1:8">
      <c r="A424" s="12">
        <v>421</v>
      </c>
      <c r="B424" s="12" t="s">
        <v>496</v>
      </c>
      <c r="C424" s="12" t="s">
        <v>745</v>
      </c>
      <c r="D424" s="12" t="s">
        <v>773</v>
      </c>
      <c r="E424" s="13" t="s">
        <v>774</v>
      </c>
      <c r="F424" s="12">
        <v>800</v>
      </c>
      <c r="G424" s="12"/>
      <c r="H424" s="14" t="s">
        <v>14</v>
      </c>
    </row>
    <row r="425" s="4" customFormat="1" ht="28" customHeight="1" spans="1:8">
      <c r="A425" s="12">
        <v>422</v>
      </c>
      <c r="B425" s="12" t="s">
        <v>496</v>
      </c>
      <c r="C425" s="12" t="s">
        <v>745</v>
      </c>
      <c r="D425" s="12" t="s">
        <v>775</v>
      </c>
      <c r="E425" s="13" t="s">
        <v>776</v>
      </c>
      <c r="F425" s="12">
        <v>436</v>
      </c>
      <c r="G425" s="12"/>
      <c r="H425" s="14" t="s">
        <v>14</v>
      </c>
    </row>
    <row r="426" s="4" customFormat="1" ht="28" customHeight="1" spans="1:8">
      <c r="A426" s="12">
        <v>423</v>
      </c>
      <c r="B426" s="12" t="s">
        <v>496</v>
      </c>
      <c r="C426" s="12" t="s">
        <v>745</v>
      </c>
      <c r="D426" s="12" t="s">
        <v>777</v>
      </c>
      <c r="E426" s="13" t="s">
        <v>778</v>
      </c>
      <c r="F426" s="12">
        <v>600</v>
      </c>
      <c r="G426" s="12"/>
      <c r="H426" s="14" t="s">
        <v>14</v>
      </c>
    </row>
    <row r="427" s="4" customFormat="1" ht="28" customHeight="1" spans="1:8">
      <c r="A427" s="12">
        <v>424</v>
      </c>
      <c r="B427" s="12" t="s">
        <v>496</v>
      </c>
      <c r="C427" s="12" t="s">
        <v>745</v>
      </c>
      <c r="D427" s="12" t="s">
        <v>779</v>
      </c>
      <c r="E427" s="13" t="s">
        <v>780</v>
      </c>
      <c r="F427" s="12">
        <v>400</v>
      </c>
      <c r="G427" s="12"/>
      <c r="H427" s="14" t="s">
        <v>14</v>
      </c>
    </row>
    <row r="428" s="4" customFormat="1" ht="28" customHeight="1" spans="1:8">
      <c r="A428" s="12">
        <v>425</v>
      </c>
      <c r="B428" s="12" t="s">
        <v>496</v>
      </c>
      <c r="C428" s="12" t="s">
        <v>745</v>
      </c>
      <c r="D428" s="12" t="s">
        <v>781</v>
      </c>
      <c r="E428" s="13" t="s">
        <v>782</v>
      </c>
      <c r="F428" s="12">
        <v>200</v>
      </c>
      <c r="G428" s="12"/>
      <c r="H428" s="14" t="s">
        <v>14</v>
      </c>
    </row>
    <row r="429" s="4" customFormat="1" ht="28" customHeight="1" spans="1:8">
      <c r="A429" s="12">
        <v>426</v>
      </c>
      <c r="B429" s="12" t="s">
        <v>496</v>
      </c>
      <c r="C429" s="12" t="s">
        <v>745</v>
      </c>
      <c r="D429" s="12" t="s">
        <v>783</v>
      </c>
      <c r="E429" s="13" t="s">
        <v>784</v>
      </c>
      <c r="F429" s="12">
        <v>800</v>
      </c>
      <c r="G429" s="12"/>
      <c r="H429" s="14" t="s">
        <v>14</v>
      </c>
    </row>
    <row r="430" s="4" customFormat="1" ht="28" customHeight="1" spans="1:8">
      <c r="A430" s="12">
        <v>427</v>
      </c>
      <c r="B430" s="12" t="s">
        <v>496</v>
      </c>
      <c r="C430" s="12" t="s">
        <v>745</v>
      </c>
      <c r="D430" s="12" t="s">
        <v>785</v>
      </c>
      <c r="E430" s="13" t="s">
        <v>786</v>
      </c>
      <c r="F430" s="12">
        <v>5500</v>
      </c>
      <c r="G430" s="12"/>
      <c r="H430" s="14" t="s">
        <v>14</v>
      </c>
    </row>
    <row r="431" s="4" customFormat="1" ht="28" customHeight="1" spans="1:8">
      <c r="A431" s="12">
        <v>428</v>
      </c>
      <c r="B431" s="12" t="s">
        <v>496</v>
      </c>
      <c r="C431" s="12" t="s">
        <v>745</v>
      </c>
      <c r="D431" s="12" t="s">
        <v>787</v>
      </c>
      <c r="E431" s="13" t="s">
        <v>788</v>
      </c>
      <c r="F431" s="12">
        <v>220</v>
      </c>
      <c r="G431" s="12"/>
      <c r="H431" s="14" t="s">
        <v>14</v>
      </c>
    </row>
    <row r="432" s="4" customFormat="1" ht="28" customHeight="1" spans="1:8">
      <c r="A432" s="12">
        <v>429</v>
      </c>
      <c r="B432" s="12" t="s">
        <v>496</v>
      </c>
      <c r="C432" s="12" t="s">
        <v>745</v>
      </c>
      <c r="D432" s="12" t="s">
        <v>789</v>
      </c>
      <c r="E432" s="13" t="s">
        <v>790</v>
      </c>
      <c r="F432" s="12">
        <v>710</v>
      </c>
      <c r="G432" s="12"/>
      <c r="H432" s="14" t="s">
        <v>14</v>
      </c>
    </row>
    <row r="433" s="4" customFormat="1" ht="28" customHeight="1" spans="1:8">
      <c r="A433" s="12">
        <v>430</v>
      </c>
      <c r="B433" s="12" t="s">
        <v>496</v>
      </c>
      <c r="C433" s="12" t="s">
        <v>745</v>
      </c>
      <c r="D433" s="12" t="s">
        <v>791</v>
      </c>
      <c r="E433" s="13" t="s">
        <v>792</v>
      </c>
      <c r="F433" s="12">
        <v>1140</v>
      </c>
      <c r="G433" s="12"/>
      <c r="H433" s="14" t="s">
        <v>14</v>
      </c>
    </row>
    <row r="434" s="4" customFormat="1" ht="28" customHeight="1" spans="1:8">
      <c r="A434" s="12">
        <v>431</v>
      </c>
      <c r="B434" s="12" t="s">
        <v>496</v>
      </c>
      <c r="C434" s="12" t="s">
        <v>745</v>
      </c>
      <c r="D434" s="12" t="s">
        <v>793</v>
      </c>
      <c r="E434" s="13" t="s">
        <v>794</v>
      </c>
      <c r="F434" s="12">
        <v>600</v>
      </c>
      <c r="G434" s="12"/>
      <c r="H434" s="14" t="s">
        <v>14</v>
      </c>
    </row>
    <row r="435" s="4" customFormat="1" ht="28" customHeight="1" spans="1:8">
      <c r="A435" s="12">
        <v>432</v>
      </c>
      <c r="B435" s="12" t="s">
        <v>795</v>
      </c>
      <c r="C435" s="12" t="s">
        <v>796</v>
      </c>
      <c r="D435" s="12" t="s">
        <v>797</v>
      </c>
      <c r="E435" s="13" t="s">
        <v>20</v>
      </c>
      <c r="F435" s="12">
        <v>400</v>
      </c>
      <c r="G435" s="12"/>
      <c r="H435" s="14" t="s">
        <v>14</v>
      </c>
    </row>
    <row r="436" s="4" customFormat="1" ht="28" customHeight="1" spans="1:8">
      <c r="A436" s="12">
        <v>433</v>
      </c>
      <c r="B436" s="12" t="s">
        <v>795</v>
      </c>
      <c r="C436" s="12" t="s">
        <v>796</v>
      </c>
      <c r="D436" s="12" t="s">
        <v>798</v>
      </c>
      <c r="E436" s="13" t="s">
        <v>799</v>
      </c>
      <c r="F436" s="12">
        <v>360</v>
      </c>
      <c r="G436" s="12"/>
      <c r="H436" s="14" t="s">
        <v>14</v>
      </c>
    </row>
    <row r="437" s="4" customFormat="1" ht="28" customHeight="1" spans="1:8">
      <c r="A437" s="12">
        <v>434</v>
      </c>
      <c r="B437" s="12" t="s">
        <v>795</v>
      </c>
      <c r="C437" s="12" t="s">
        <v>796</v>
      </c>
      <c r="D437" s="12" t="s">
        <v>800</v>
      </c>
      <c r="E437" s="13" t="s">
        <v>801</v>
      </c>
      <c r="F437" s="12">
        <v>300</v>
      </c>
      <c r="G437" s="12"/>
      <c r="H437" s="14" t="s">
        <v>14</v>
      </c>
    </row>
    <row r="438" s="4" customFormat="1" ht="28" customHeight="1" spans="1:8">
      <c r="A438" s="12">
        <v>435</v>
      </c>
      <c r="B438" s="12" t="s">
        <v>795</v>
      </c>
      <c r="C438" s="12" t="s">
        <v>802</v>
      </c>
      <c r="D438" s="12" t="s">
        <v>803</v>
      </c>
      <c r="E438" s="13" t="s">
        <v>804</v>
      </c>
      <c r="F438" s="12">
        <v>800</v>
      </c>
      <c r="G438" s="12"/>
      <c r="H438" s="14" t="s">
        <v>14</v>
      </c>
    </row>
    <row r="439" s="4" customFormat="1" ht="28" customHeight="1" spans="1:8">
      <c r="A439" s="12">
        <v>436</v>
      </c>
      <c r="B439" s="12" t="s">
        <v>795</v>
      </c>
      <c r="C439" s="12" t="s">
        <v>802</v>
      </c>
      <c r="D439" s="12" t="s">
        <v>805</v>
      </c>
      <c r="E439" s="13" t="s">
        <v>20</v>
      </c>
      <c r="F439" s="12">
        <v>400</v>
      </c>
      <c r="G439" s="12"/>
      <c r="H439" s="14" t="s">
        <v>14</v>
      </c>
    </row>
    <row r="440" s="4" customFormat="1" ht="28" customHeight="1" spans="1:8">
      <c r="A440" s="12">
        <v>437</v>
      </c>
      <c r="B440" s="12" t="s">
        <v>795</v>
      </c>
      <c r="C440" s="12" t="s">
        <v>802</v>
      </c>
      <c r="D440" s="12" t="s">
        <v>806</v>
      </c>
      <c r="E440" s="13" t="s">
        <v>20</v>
      </c>
      <c r="F440" s="12">
        <v>400</v>
      </c>
      <c r="G440" s="12"/>
      <c r="H440" s="14" t="s">
        <v>14</v>
      </c>
    </row>
    <row r="441" s="4" customFormat="1" ht="28" customHeight="1" spans="1:8">
      <c r="A441" s="12">
        <v>438</v>
      </c>
      <c r="B441" s="12" t="s">
        <v>795</v>
      </c>
      <c r="C441" s="12" t="s">
        <v>802</v>
      </c>
      <c r="D441" s="12" t="s">
        <v>807</v>
      </c>
      <c r="E441" s="13" t="s">
        <v>808</v>
      </c>
      <c r="F441" s="12">
        <v>640</v>
      </c>
      <c r="G441" s="12"/>
      <c r="H441" s="14" t="s">
        <v>14</v>
      </c>
    </row>
    <row r="442" s="4" customFormat="1" ht="28" customHeight="1" spans="1:8">
      <c r="A442" s="12">
        <v>439</v>
      </c>
      <c r="B442" s="12" t="s">
        <v>795</v>
      </c>
      <c r="C442" s="12" t="s">
        <v>802</v>
      </c>
      <c r="D442" s="12" t="s">
        <v>809</v>
      </c>
      <c r="E442" s="13" t="s">
        <v>253</v>
      </c>
      <c r="F442" s="12">
        <v>200</v>
      </c>
      <c r="G442" s="12"/>
      <c r="H442" s="14" t="s">
        <v>14</v>
      </c>
    </row>
    <row r="443" s="4" customFormat="1" ht="28" customHeight="1" spans="1:8">
      <c r="A443" s="12">
        <v>440</v>
      </c>
      <c r="B443" s="12" t="s">
        <v>795</v>
      </c>
      <c r="C443" s="12" t="s">
        <v>802</v>
      </c>
      <c r="D443" s="12" t="s">
        <v>810</v>
      </c>
      <c r="E443" s="13" t="s">
        <v>811</v>
      </c>
      <c r="F443" s="12">
        <v>350</v>
      </c>
      <c r="G443" s="12"/>
      <c r="H443" s="14" t="s">
        <v>14</v>
      </c>
    </row>
    <row r="444" s="4" customFormat="1" ht="28" customHeight="1" spans="1:8">
      <c r="A444" s="12">
        <v>441</v>
      </c>
      <c r="B444" s="12" t="s">
        <v>795</v>
      </c>
      <c r="C444" s="12" t="s">
        <v>812</v>
      </c>
      <c r="D444" s="12" t="s">
        <v>813</v>
      </c>
      <c r="E444" s="13" t="s">
        <v>814</v>
      </c>
      <c r="F444" s="12">
        <v>300</v>
      </c>
      <c r="G444" s="12"/>
      <c r="H444" s="14" t="s">
        <v>14</v>
      </c>
    </row>
    <row r="445" s="4" customFormat="1" ht="28" customHeight="1" spans="1:8">
      <c r="A445" s="12">
        <v>442</v>
      </c>
      <c r="B445" s="12" t="s">
        <v>795</v>
      </c>
      <c r="C445" s="12" t="s">
        <v>812</v>
      </c>
      <c r="D445" s="12" t="s">
        <v>815</v>
      </c>
      <c r="E445" s="13" t="s">
        <v>816</v>
      </c>
      <c r="F445" s="12">
        <v>204</v>
      </c>
      <c r="G445" s="12"/>
      <c r="H445" s="14" t="s">
        <v>14</v>
      </c>
    </row>
    <row r="446" s="4" customFormat="1" ht="28" customHeight="1" spans="1:8">
      <c r="A446" s="12">
        <v>443</v>
      </c>
      <c r="B446" s="12" t="s">
        <v>795</v>
      </c>
      <c r="C446" s="12" t="s">
        <v>812</v>
      </c>
      <c r="D446" s="12" t="s">
        <v>817</v>
      </c>
      <c r="E446" s="13" t="s">
        <v>818</v>
      </c>
      <c r="F446" s="12">
        <v>328</v>
      </c>
      <c r="G446" s="12"/>
      <c r="H446" s="14" t="s">
        <v>14</v>
      </c>
    </row>
    <row r="447" s="4" customFormat="1" ht="28" customHeight="1" spans="1:8">
      <c r="A447" s="12">
        <v>444</v>
      </c>
      <c r="B447" s="12" t="s">
        <v>795</v>
      </c>
      <c r="C447" s="12" t="s">
        <v>812</v>
      </c>
      <c r="D447" s="12" t="s">
        <v>819</v>
      </c>
      <c r="E447" s="13" t="s">
        <v>820</v>
      </c>
      <c r="F447" s="12">
        <v>505</v>
      </c>
      <c r="G447" s="12"/>
      <c r="H447" s="14" t="s">
        <v>14</v>
      </c>
    </row>
    <row r="448" s="4" customFormat="1" ht="28" customHeight="1" spans="1:8">
      <c r="A448" s="12">
        <v>445</v>
      </c>
      <c r="B448" s="12" t="s">
        <v>795</v>
      </c>
      <c r="C448" s="12" t="s">
        <v>812</v>
      </c>
      <c r="D448" s="12" t="s">
        <v>821</v>
      </c>
      <c r="E448" s="13" t="s">
        <v>822</v>
      </c>
      <c r="F448" s="12">
        <v>713</v>
      </c>
      <c r="G448" s="12"/>
      <c r="H448" s="14" t="s">
        <v>14</v>
      </c>
    </row>
    <row r="449" s="4" customFormat="1" ht="28" customHeight="1" spans="1:8">
      <c r="A449" s="12">
        <v>446</v>
      </c>
      <c r="B449" s="12" t="s">
        <v>795</v>
      </c>
      <c r="C449" s="12" t="s">
        <v>812</v>
      </c>
      <c r="D449" s="12" t="s">
        <v>823</v>
      </c>
      <c r="E449" s="13" t="s">
        <v>824</v>
      </c>
      <c r="F449" s="12">
        <v>265</v>
      </c>
      <c r="G449" s="12"/>
      <c r="H449" s="14" t="s">
        <v>14</v>
      </c>
    </row>
    <row r="450" s="4" customFormat="1" ht="28" customHeight="1" spans="1:8">
      <c r="A450" s="12">
        <v>447</v>
      </c>
      <c r="B450" s="12" t="s">
        <v>795</v>
      </c>
      <c r="C450" s="12" t="s">
        <v>812</v>
      </c>
      <c r="D450" s="12" t="s">
        <v>825</v>
      </c>
      <c r="E450" s="13" t="s">
        <v>826</v>
      </c>
      <c r="F450" s="12">
        <v>1500</v>
      </c>
      <c r="G450" s="12"/>
      <c r="H450" s="14" t="s">
        <v>33</v>
      </c>
    </row>
    <row r="451" s="4" customFormat="1" ht="28" customHeight="1" spans="1:8">
      <c r="A451" s="12">
        <v>448</v>
      </c>
      <c r="B451" s="12" t="s">
        <v>795</v>
      </c>
      <c r="C451" s="12" t="s">
        <v>812</v>
      </c>
      <c r="D451" s="12" t="s">
        <v>827</v>
      </c>
      <c r="E451" s="13" t="s">
        <v>828</v>
      </c>
      <c r="F451" s="12">
        <v>328</v>
      </c>
      <c r="G451" s="12"/>
      <c r="H451" s="14" t="s">
        <v>14</v>
      </c>
    </row>
    <row r="452" s="4" customFormat="1" ht="28" customHeight="1" spans="1:8">
      <c r="A452" s="12">
        <v>449</v>
      </c>
      <c r="B452" s="12" t="s">
        <v>795</v>
      </c>
      <c r="C452" s="12" t="s">
        <v>812</v>
      </c>
      <c r="D452" s="12" t="s">
        <v>829</v>
      </c>
      <c r="E452" s="13" t="s">
        <v>830</v>
      </c>
      <c r="F452" s="12">
        <v>750</v>
      </c>
      <c r="G452" s="12"/>
      <c r="H452" s="14" t="s">
        <v>14</v>
      </c>
    </row>
    <row r="453" s="4" customFormat="1" ht="28" customHeight="1" spans="1:8">
      <c r="A453" s="12">
        <v>450</v>
      </c>
      <c r="B453" s="12" t="s">
        <v>795</v>
      </c>
      <c r="C453" s="12" t="s">
        <v>812</v>
      </c>
      <c r="D453" s="12" t="s">
        <v>831</v>
      </c>
      <c r="E453" s="13" t="s">
        <v>832</v>
      </c>
      <c r="F453" s="12">
        <v>220</v>
      </c>
      <c r="G453" s="12"/>
      <c r="H453" s="14" t="s">
        <v>14</v>
      </c>
    </row>
    <row r="454" s="4" customFormat="1" ht="28" customHeight="1" spans="1:8">
      <c r="A454" s="12">
        <v>451</v>
      </c>
      <c r="B454" s="12" t="s">
        <v>795</v>
      </c>
      <c r="C454" s="12" t="s">
        <v>812</v>
      </c>
      <c r="D454" s="12" t="s">
        <v>833</v>
      </c>
      <c r="E454" s="13" t="s">
        <v>834</v>
      </c>
      <c r="F454" s="12">
        <v>220</v>
      </c>
      <c r="G454" s="12"/>
      <c r="H454" s="14" t="s">
        <v>14</v>
      </c>
    </row>
    <row r="455" s="4" customFormat="1" ht="28" customHeight="1" spans="1:8">
      <c r="A455" s="12">
        <v>452</v>
      </c>
      <c r="B455" s="12" t="s">
        <v>795</v>
      </c>
      <c r="C455" s="12" t="s">
        <v>812</v>
      </c>
      <c r="D455" s="12" t="s">
        <v>835</v>
      </c>
      <c r="E455" s="13" t="s">
        <v>836</v>
      </c>
      <c r="F455" s="12">
        <v>5355</v>
      </c>
      <c r="G455" s="12"/>
      <c r="H455" s="14" t="s">
        <v>14</v>
      </c>
    </row>
    <row r="456" s="4" customFormat="1" ht="28" customHeight="1" spans="1:8">
      <c r="A456" s="12">
        <v>453</v>
      </c>
      <c r="B456" s="12" t="s">
        <v>795</v>
      </c>
      <c r="C456" s="12" t="s">
        <v>837</v>
      </c>
      <c r="D456" s="12" t="s">
        <v>838</v>
      </c>
      <c r="E456" s="13" t="s">
        <v>839</v>
      </c>
      <c r="F456" s="12">
        <f>80*5+200</f>
        <v>600</v>
      </c>
      <c r="G456" s="12"/>
      <c r="H456" s="14" t="s">
        <v>14</v>
      </c>
    </row>
    <row r="457" s="4" customFormat="1" ht="28" customHeight="1" spans="1:8">
      <c r="A457" s="12">
        <v>454</v>
      </c>
      <c r="B457" s="12" t="s">
        <v>795</v>
      </c>
      <c r="C457" s="12" t="s">
        <v>837</v>
      </c>
      <c r="D457" s="12" t="s">
        <v>840</v>
      </c>
      <c r="E457" s="13" t="s">
        <v>78</v>
      </c>
      <c r="F457" s="12">
        <v>400</v>
      </c>
      <c r="G457" s="12"/>
      <c r="H457" s="14" t="s">
        <v>14</v>
      </c>
    </row>
    <row r="458" s="4" customFormat="1" ht="28" customHeight="1" spans="1:8">
      <c r="A458" s="12">
        <v>455</v>
      </c>
      <c r="B458" s="12" t="s">
        <v>795</v>
      </c>
      <c r="C458" s="12" t="s">
        <v>837</v>
      </c>
      <c r="D458" s="12" t="s">
        <v>841</v>
      </c>
      <c r="E458" s="13" t="s">
        <v>253</v>
      </c>
      <c r="F458" s="12">
        <v>200</v>
      </c>
      <c r="G458" s="12"/>
      <c r="H458" s="14" t="s">
        <v>14</v>
      </c>
    </row>
    <row r="459" s="4" customFormat="1" ht="28" customHeight="1" spans="1:8">
      <c r="A459" s="12">
        <v>456</v>
      </c>
      <c r="B459" s="12" t="s">
        <v>795</v>
      </c>
      <c r="C459" s="12" t="s">
        <v>837</v>
      </c>
      <c r="D459" s="12" t="s">
        <v>842</v>
      </c>
      <c r="E459" s="13" t="s">
        <v>843</v>
      </c>
      <c r="F459" s="12">
        <v>280</v>
      </c>
      <c r="G459" s="12"/>
      <c r="H459" s="14" t="s">
        <v>14</v>
      </c>
    </row>
    <row r="460" s="4" customFormat="1" ht="28" customHeight="1" spans="1:8">
      <c r="A460" s="12">
        <v>457</v>
      </c>
      <c r="B460" s="12" t="s">
        <v>795</v>
      </c>
      <c r="C460" s="12" t="s">
        <v>837</v>
      </c>
      <c r="D460" s="12" t="s">
        <v>844</v>
      </c>
      <c r="E460" s="13" t="s">
        <v>845</v>
      </c>
      <c r="F460" s="12">
        <f>2.3*200</f>
        <v>460</v>
      </c>
      <c r="G460" s="12"/>
      <c r="H460" s="14" t="s">
        <v>14</v>
      </c>
    </row>
    <row r="461" s="4" customFormat="1" ht="28" customHeight="1" spans="1:8">
      <c r="A461" s="12">
        <v>458</v>
      </c>
      <c r="B461" s="12" t="s">
        <v>795</v>
      </c>
      <c r="C461" s="12" t="s">
        <v>837</v>
      </c>
      <c r="D461" s="12" t="s">
        <v>846</v>
      </c>
      <c r="E461" s="13" t="s">
        <v>847</v>
      </c>
      <c r="F461" s="12">
        <f>2.1*200</f>
        <v>420</v>
      </c>
      <c r="G461" s="12"/>
      <c r="H461" s="14" t="s">
        <v>14</v>
      </c>
    </row>
    <row r="462" s="4" customFormat="1" ht="28" customHeight="1" spans="1:8">
      <c r="A462" s="12">
        <v>459</v>
      </c>
      <c r="B462" s="12" t="s">
        <v>795</v>
      </c>
      <c r="C462" s="12" t="s">
        <v>837</v>
      </c>
      <c r="D462" s="12" t="s">
        <v>848</v>
      </c>
      <c r="E462" s="13" t="s">
        <v>849</v>
      </c>
      <c r="F462" s="12">
        <f>4*300</f>
        <v>1200</v>
      </c>
      <c r="G462" s="12"/>
      <c r="H462" s="14" t="s">
        <v>14</v>
      </c>
    </row>
    <row r="463" s="4" customFormat="1" ht="28" customHeight="1" spans="1:8">
      <c r="A463" s="12">
        <v>460</v>
      </c>
      <c r="B463" s="12" t="s">
        <v>795</v>
      </c>
      <c r="C463" s="12" t="s">
        <v>837</v>
      </c>
      <c r="D463" s="12" t="s">
        <v>850</v>
      </c>
      <c r="E463" s="13" t="s">
        <v>851</v>
      </c>
      <c r="F463" s="12">
        <f>1.8*200</f>
        <v>360</v>
      </c>
      <c r="G463" s="12"/>
      <c r="H463" s="14" t="s">
        <v>14</v>
      </c>
    </row>
    <row r="464" s="4" customFormat="1" ht="28" customHeight="1" spans="1:8">
      <c r="A464" s="12">
        <v>461</v>
      </c>
      <c r="B464" s="12" t="s">
        <v>795</v>
      </c>
      <c r="C464" s="12" t="s">
        <v>837</v>
      </c>
      <c r="D464" s="12" t="s">
        <v>852</v>
      </c>
      <c r="E464" s="13" t="s">
        <v>253</v>
      </c>
      <c r="F464" s="12">
        <v>200</v>
      </c>
      <c r="G464" s="12"/>
      <c r="H464" s="14" t="s">
        <v>14</v>
      </c>
    </row>
    <row r="465" s="4" customFormat="1" ht="28" customHeight="1" spans="1:8">
      <c r="A465" s="12">
        <v>462</v>
      </c>
      <c r="B465" s="12" t="s">
        <v>795</v>
      </c>
      <c r="C465" s="12" t="s">
        <v>837</v>
      </c>
      <c r="D465" s="12" t="s">
        <v>853</v>
      </c>
      <c r="E465" s="13" t="s">
        <v>253</v>
      </c>
      <c r="F465" s="12">
        <v>200</v>
      </c>
      <c r="G465" s="12"/>
      <c r="H465" s="14" t="s">
        <v>14</v>
      </c>
    </row>
    <row r="466" s="4" customFormat="1" ht="28" customHeight="1" spans="1:8">
      <c r="A466" s="12">
        <v>463</v>
      </c>
      <c r="B466" s="12" t="s">
        <v>795</v>
      </c>
      <c r="C466" s="12" t="s">
        <v>837</v>
      </c>
      <c r="D466" s="12" t="s">
        <v>854</v>
      </c>
      <c r="E466" s="13" t="s">
        <v>814</v>
      </c>
      <c r="F466" s="12">
        <f>1.5*200</f>
        <v>300</v>
      </c>
      <c r="G466" s="12"/>
      <c r="H466" s="14" t="s">
        <v>14</v>
      </c>
    </row>
    <row r="467" s="4" customFormat="1" ht="28" customHeight="1" spans="1:8">
      <c r="A467" s="12">
        <v>464</v>
      </c>
      <c r="B467" s="12" t="s">
        <v>795</v>
      </c>
      <c r="C467" s="12" t="s">
        <v>837</v>
      </c>
      <c r="D467" s="12" t="s">
        <v>855</v>
      </c>
      <c r="E467" s="13" t="s">
        <v>856</v>
      </c>
      <c r="F467" s="12">
        <f>5*52</f>
        <v>260</v>
      </c>
      <c r="G467" s="12"/>
      <c r="H467" s="14" t="s">
        <v>14</v>
      </c>
    </row>
    <row r="468" s="4" customFormat="1" ht="28" customHeight="1" spans="1:8">
      <c r="A468" s="12">
        <v>465</v>
      </c>
      <c r="B468" s="12" t="s">
        <v>795</v>
      </c>
      <c r="C468" s="12" t="s">
        <v>837</v>
      </c>
      <c r="D468" s="12" t="s">
        <v>857</v>
      </c>
      <c r="E468" s="13" t="s">
        <v>37</v>
      </c>
      <c r="F468" s="12">
        <v>200</v>
      </c>
      <c r="G468" s="12"/>
      <c r="H468" s="14" t="s">
        <v>14</v>
      </c>
    </row>
    <row r="469" s="4" customFormat="1" ht="28" customHeight="1" spans="1:8">
      <c r="A469" s="12">
        <v>466</v>
      </c>
      <c r="B469" s="12" t="s">
        <v>795</v>
      </c>
      <c r="C469" s="12" t="s">
        <v>837</v>
      </c>
      <c r="D469" s="12" t="s">
        <v>858</v>
      </c>
      <c r="E469" s="13" t="s">
        <v>253</v>
      </c>
      <c r="F469" s="12">
        <v>200</v>
      </c>
      <c r="G469" s="12"/>
      <c r="H469" s="14" t="s">
        <v>14</v>
      </c>
    </row>
    <row r="470" s="4" customFormat="1" ht="28" customHeight="1" spans="1:8">
      <c r="A470" s="12">
        <v>467</v>
      </c>
      <c r="B470" s="12" t="s">
        <v>795</v>
      </c>
      <c r="C470" s="12" t="s">
        <v>837</v>
      </c>
      <c r="D470" s="12" t="s">
        <v>859</v>
      </c>
      <c r="E470" s="13" t="s">
        <v>563</v>
      </c>
      <c r="F470" s="12">
        <v>200</v>
      </c>
      <c r="G470" s="12"/>
      <c r="H470" s="14" t="s">
        <v>14</v>
      </c>
    </row>
    <row r="471" s="4" customFormat="1" ht="28" customHeight="1" spans="1:8">
      <c r="A471" s="12">
        <v>468</v>
      </c>
      <c r="B471" s="12" t="s">
        <v>795</v>
      </c>
      <c r="C471" s="12" t="s">
        <v>837</v>
      </c>
      <c r="D471" s="12" t="s">
        <v>860</v>
      </c>
      <c r="E471" s="13" t="s">
        <v>553</v>
      </c>
      <c r="F471" s="12">
        <f>1.2*200</f>
        <v>240</v>
      </c>
      <c r="G471" s="12"/>
      <c r="H471" s="14" t="s">
        <v>14</v>
      </c>
    </row>
    <row r="472" s="4" customFormat="1" ht="28" customHeight="1" spans="1:8">
      <c r="A472" s="12">
        <v>469</v>
      </c>
      <c r="B472" s="12" t="s">
        <v>795</v>
      </c>
      <c r="C472" s="12" t="s">
        <v>837</v>
      </c>
      <c r="D472" s="12" t="s">
        <v>861</v>
      </c>
      <c r="E472" s="13" t="s">
        <v>862</v>
      </c>
      <c r="F472" s="12">
        <f>51*5</f>
        <v>255</v>
      </c>
      <c r="G472" s="12"/>
      <c r="H472" s="14" t="s">
        <v>14</v>
      </c>
    </row>
    <row r="473" s="4" customFormat="1" ht="28" customHeight="1" spans="1:8">
      <c r="A473" s="12">
        <v>470</v>
      </c>
      <c r="B473" s="12" t="s">
        <v>795</v>
      </c>
      <c r="C473" s="12" t="s">
        <v>837</v>
      </c>
      <c r="D473" s="12" t="s">
        <v>863</v>
      </c>
      <c r="E473" s="13" t="s">
        <v>253</v>
      </c>
      <c r="F473" s="12">
        <v>200</v>
      </c>
      <c r="G473" s="12"/>
      <c r="H473" s="14" t="s">
        <v>14</v>
      </c>
    </row>
    <row r="474" s="4" customFormat="1" ht="28" customHeight="1" spans="1:8">
      <c r="A474" s="12">
        <v>471</v>
      </c>
      <c r="B474" s="12" t="s">
        <v>795</v>
      </c>
      <c r="C474" s="12" t="s">
        <v>837</v>
      </c>
      <c r="D474" s="12" t="s">
        <v>864</v>
      </c>
      <c r="E474" s="13" t="s">
        <v>563</v>
      </c>
      <c r="F474" s="12">
        <v>200</v>
      </c>
      <c r="G474" s="12"/>
      <c r="H474" s="14" t="s">
        <v>14</v>
      </c>
    </row>
    <row r="475" s="4" customFormat="1" ht="28" customHeight="1" spans="1:8">
      <c r="A475" s="12">
        <v>472</v>
      </c>
      <c r="B475" s="12" t="s">
        <v>795</v>
      </c>
      <c r="C475" s="12" t="s">
        <v>837</v>
      </c>
      <c r="D475" s="12" t="s">
        <v>865</v>
      </c>
      <c r="E475" s="13" t="s">
        <v>563</v>
      </c>
      <c r="F475" s="12">
        <v>200</v>
      </c>
      <c r="G475" s="12"/>
      <c r="H475" s="14" t="s">
        <v>14</v>
      </c>
    </row>
    <row r="476" s="4" customFormat="1" ht="28" customHeight="1" spans="1:8">
      <c r="A476" s="12">
        <v>473</v>
      </c>
      <c r="B476" s="12" t="s">
        <v>795</v>
      </c>
      <c r="C476" s="12" t="s">
        <v>837</v>
      </c>
      <c r="D476" s="12" t="s">
        <v>866</v>
      </c>
      <c r="E476" s="13" t="s">
        <v>867</v>
      </c>
      <c r="F476" s="12">
        <f>200*2</f>
        <v>400</v>
      </c>
      <c r="G476" s="12"/>
      <c r="H476" s="14" t="s">
        <v>14</v>
      </c>
    </row>
    <row r="477" s="4" customFormat="1" ht="28" customHeight="1" spans="1:8">
      <c r="A477" s="12">
        <v>474</v>
      </c>
      <c r="B477" s="12" t="s">
        <v>795</v>
      </c>
      <c r="C477" s="12" t="s">
        <v>837</v>
      </c>
      <c r="D477" s="12" t="s">
        <v>868</v>
      </c>
      <c r="E477" s="13" t="s">
        <v>253</v>
      </c>
      <c r="F477" s="12">
        <v>200</v>
      </c>
      <c r="G477" s="12"/>
      <c r="H477" s="14" t="s">
        <v>14</v>
      </c>
    </row>
    <row r="478" s="4" customFormat="1" ht="28" customHeight="1" spans="1:8">
      <c r="A478" s="12">
        <v>475</v>
      </c>
      <c r="B478" s="12" t="s">
        <v>795</v>
      </c>
      <c r="C478" s="12" t="s">
        <v>837</v>
      </c>
      <c r="D478" s="12" t="s">
        <v>869</v>
      </c>
      <c r="E478" s="13" t="s">
        <v>37</v>
      </c>
      <c r="F478" s="12">
        <v>200</v>
      </c>
      <c r="G478" s="12"/>
      <c r="H478" s="14" t="s">
        <v>14</v>
      </c>
    </row>
    <row r="479" s="4" customFormat="1" ht="28" customHeight="1" spans="1:8">
      <c r="A479" s="12">
        <v>476</v>
      </c>
      <c r="B479" s="12" t="s">
        <v>795</v>
      </c>
      <c r="C479" s="12" t="s">
        <v>837</v>
      </c>
      <c r="D479" s="12" t="s">
        <v>870</v>
      </c>
      <c r="E479" s="13" t="s">
        <v>871</v>
      </c>
      <c r="F479" s="12">
        <f>200*1.3</f>
        <v>260</v>
      </c>
      <c r="G479" s="12"/>
      <c r="H479" s="14" t="s">
        <v>14</v>
      </c>
    </row>
    <row r="480" s="4" customFormat="1" ht="28" customHeight="1" spans="1:8">
      <c r="A480" s="12">
        <v>477</v>
      </c>
      <c r="B480" s="12" t="s">
        <v>795</v>
      </c>
      <c r="C480" s="12" t="s">
        <v>872</v>
      </c>
      <c r="D480" s="12" t="s">
        <v>873</v>
      </c>
      <c r="E480" s="13" t="s">
        <v>874</v>
      </c>
      <c r="F480" s="12">
        <v>6750</v>
      </c>
      <c r="G480" s="12"/>
      <c r="H480" s="14" t="s">
        <v>14</v>
      </c>
    </row>
    <row r="481" s="4" customFormat="1" ht="28" customHeight="1" spans="1:8">
      <c r="A481" s="12">
        <v>478</v>
      </c>
      <c r="B481" s="12" t="s">
        <v>795</v>
      </c>
      <c r="C481" s="12" t="s">
        <v>872</v>
      </c>
      <c r="D481" s="12" t="s">
        <v>875</v>
      </c>
      <c r="E481" s="13" t="s">
        <v>876</v>
      </c>
      <c r="F481" s="12">
        <v>900</v>
      </c>
      <c r="G481" s="12"/>
      <c r="H481" s="14" t="s">
        <v>14</v>
      </c>
    </row>
    <row r="482" s="4" customFormat="1" ht="28" customHeight="1" spans="1:8">
      <c r="A482" s="12">
        <v>479</v>
      </c>
      <c r="B482" s="12" t="s">
        <v>795</v>
      </c>
      <c r="C482" s="12" t="s">
        <v>872</v>
      </c>
      <c r="D482" s="12" t="s">
        <v>877</v>
      </c>
      <c r="E482" s="13" t="s">
        <v>878</v>
      </c>
      <c r="F482" s="12">
        <v>1300</v>
      </c>
      <c r="G482" s="12"/>
      <c r="H482" s="14" t="s">
        <v>14</v>
      </c>
    </row>
    <row r="483" s="4" customFormat="1" ht="28" customHeight="1" spans="1:8">
      <c r="A483" s="12">
        <v>480</v>
      </c>
      <c r="B483" s="12" t="s">
        <v>795</v>
      </c>
      <c r="C483" s="12" t="s">
        <v>872</v>
      </c>
      <c r="D483" s="12" t="s">
        <v>879</v>
      </c>
      <c r="E483" s="13" t="s">
        <v>880</v>
      </c>
      <c r="F483" s="12">
        <v>500</v>
      </c>
      <c r="G483" s="12"/>
      <c r="H483" s="14" t="s">
        <v>14</v>
      </c>
    </row>
    <row r="484" s="4" customFormat="1" ht="28" customHeight="1" spans="1:8">
      <c r="A484" s="12">
        <v>481</v>
      </c>
      <c r="B484" s="12" t="s">
        <v>795</v>
      </c>
      <c r="C484" s="12" t="s">
        <v>872</v>
      </c>
      <c r="D484" s="12" t="s">
        <v>881</v>
      </c>
      <c r="E484" s="13" t="s">
        <v>882</v>
      </c>
      <c r="F484" s="12">
        <v>1200</v>
      </c>
      <c r="G484" s="12"/>
      <c r="H484" s="14" t="s">
        <v>14</v>
      </c>
    </row>
    <row r="485" s="4" customFormat="1" ht="28" customHeight="1" spans="1:8">
      <c r="A485" s="12">
        <v>482</v>
      </c>
      <c r="B485" s="12" t="s">
        <v>795</v>
      </c>
      <c r="C485" s="12" t="s">
        <v>872</v>
      </c>
      <c r="D485" s="12" t="s">
        <v>883</v>
      </c>
      <c r="E485" s="13" t="s">
        <v>880</v>
      </c>
      <c r="F485" s="12">
        <v>500</v>
      </c>
      <c r="G485" s="12"/>
      <c r="H485" s="14" t="s">
        <v>14</v>
      </c>
    </row>
    <row r="486" s="4" customFormat="1" ht="28" customHeight="1" spans="1:8">
      <c r="A486" s="12">
        <v>483</v>
      </c>
      <c r="B486" s="12" t="s">
        <v>795</v>
      </c>
      <c r="C486" s="12" t="s">
        <v>872</v>
      </c>
      <c r="D486" s="12" t="s">
        <v>884</v>
      </c>
      <c r="E486" s="13" t="s">
        <v>885</v>
      </c>
      <c r="F486" s="12">
        <v>6500</v>
      </c>
      <c r="G486" s="12"/>
      <c r="H486" s="14" t="s">
        <v>14</v>
      </c>
    </row>
    <row r="487" s="4" customFormat="1" ht="28" customHeight="1" spans="1:8">
      <c r="A487" s="12">
        <v>484</v>
      </c>
      <c r="B487" s="12" t="s">
        <v>795</v>
      </c>
      <c r="C487" s="12" t="s">
        <v>872</v>
      </c>
      <c r="D487" s="12" t="s">
        <v>886</v>
      </c>
      <c r="E487" s="13" t="s">
        <v>887</v>
      </c>
      <c r="F487" s="12">
        <v>1000</v>
      </c>
      <c r="G487" s="12"/>
      <c r="H487" s="14" t="s">
        <v>14</v>
      </c>
    </row>
    <row r="488" s="4" customFormat="1" ht="28" customHeight="1" spans="1:8">
      <c r="A488" s="12">
        <v>485</v>
      </c>
      <c r="B488" s="12" t="s">
        <v>795</v>
      </c>
      <c r="C488" s="12" t="s">
        <v>872</v>
      </c>
      <c r="D488" s="12" t="s">
        <v>888</v>
      </c>
      <c r="E488" s="13" t="s">
        <v>880</v>
      </c>
      <c r="F488" s="12">
        <v>500</v>
      </c>
      <c r="G488" s="12"/>
      <c r="H488" s="14" t="s">
        <v>14</v>
      </c>
    </row>
    <row r="489" s="4" customFormat="1" ht="28" customHeight="1" spans="1:8">
      <c r="A489" s="12">
        <v>486</v>
      </c>
      <c r="B489" s="12" t="s">
        <v>795</v>
      </c>
      <c r="C489" s="12" t="s">
        <v>872</v>
      </c>
      <c r="D489" s="12" t="s">
        <v>889</v>
      </c>
      <c r="E489" s="13" t="s">
        <v>890</v>
      </c>
      <c r="F489" s="12">
        <v>1800</v>
      </c>
      <c r="G489" s="12"/>
      <c r="H489" s="14" t="s">
        <v>14</v>
      </c>
    </row>
    <row r="490" s="4" customFormat="1" ht="28" customHeight="1" spans="1:8">
      <c r="A490" s="12">
        <v>487</v>
      </c>
      <c r="B490" s="12" t="s">
        <v>795</v>
      </c>
      <c r="C490" s="12" t="s">
        <v>872</v>
      </c>
      <c r="D490" s="12" t="s">
        <v>891</v>
      </c>
      <c r="E490" s="13" t="s">
        <v>653</v>
      </c>
      <c r="F490" s="12">
        <v>2500</v>
      </c>
      <c r="G490" s="12"/>
      <c r="H490" s="14" t="s">
        <v>33</v>
      </c>
    </row>
    <row r="491" s="4" customFormat="1" ht="28" customHeight="1" spans="1:8">
      <c r="A491" s="12">
        <v>488</v>
      </c>
      <c r="B491" s="12" t="s">
        <v>795</v>
      </c>
      <c r="C491" s="12" t="s">
        <v>872</v>
      </c>
      <c r="D491" s="12" t="s">
        <v>892</v>
      </c>
      <c r="E491" s="13" t="s">
        <v>880</v>
      </c>
      <c r="F491" s="12">
        <v>500</v>
      </c>
      <c r="G491" s="12"/>
      <c r="H491" s="14" t="s">
        <v>14</v>
      </c>
    </row>
    <row r="492" s="4" customFormat="1" ht="28" customHeight="1" spans="1:8">
      <c r="A492" s="12">
        <v>489</v>
      </c>
      <c r="B492" s="12" t="s">
        <v>795</v>
      </c>
      <c r="C492" s="12" t="s">
        <v>872</v>
      </c>
      <c r="D492" s="12" t="s">
        <v>893</v>
      </c>
      <c r="E492" s="13" t="s">
        <v>894</v>
      </c>
      <c r="F492" s="12">
        <v>810</v>
      </c>
      <c r="G492" s="12"/>
      <c r="H492" s="14" t="s">
        <v>14</v>
      </c>
    </row>
    <row r="493" s="4" customFormat="1" ht="28" customHeight="1" spans="1:8">
      <c r="A493" s="12">
        <v>490</v>
      </c>
      <c r="B493" s="12" t="s">
        <v>795</v>
      </c>
      <c r="C493" s="12" t="s">
        <v>872</v>
      </c>
      <c r="D493" s="12" t="s">
        <v>895</v>
      </c>
      <c r="E493" s="13" t="s">
        <v>880</v>
      </c>
      <c r="F493" s="12">
        <v>500</v>
      </c>
      <c r="G493" s="12"/>
      <c r="H493" s="14" t="s">
        <v>14</v>
      </c>
    </row>
    <row r="494" s="4" customFormat="1" ht="28" customHeight="1" spans="1:8">
      <c r="A494" s="12">
        <v>491</v>
      </c>
      <c r="B494" s="12" t="s">
        <v>795</v>
      </c>
      <c r="C494" s="12" t="s">
        <v>872</v>
      </c>
      <c r="D494" s="12" t="s">
        <v>896</v>
      </c>
      <c r="E494" s="13" t="s">
        <v>897</v>
      </c>
      <c r="F494" s="12">
        <v>790</v>
      </c>
      <c r="G494" s="12"/>
      <c r="H494" s="14" t="s">
        <v>14</v>
      </c>
    </row>
    <row r="495" s="4" customFormat="1" ht="28" customHeight="1" spans="1:8">
      <c r="A495" s="12">
        <v>492</v>
      </c>
      <c r="B495" s="12" t="s">
        <v>795</v>
      </c>
      <c r="C495" s="12" t="s">
        <v>872</v>
      </c>
      <c r="D495" s="12" t="s">
        <v>898</v>
      </c>
      <c r="E495" s="13" t="s">
        <v>880</v>
      </c>
      <c r="F495" s="12">
        <v>500</v>
      </c>
      <c r="G495" s="12"/>
      <c r="H495" s="14" t="s">
        <v>14</v>
      </c>
    </row>
    <row r="496" s="4" customFormat="1" ht="28" customHeight="1" spans="1:8">
      <c r="A496" s="12">
        <v>493</v>
      </c>
      <c r="B496" s="12" t="s">
        <v>795</v>
      </c>
      <c r="C496" s="12" t="s">
        <v>872</v>
      </c>
      <c r="D496" s="12" t="s">
        <v>899</v>
      </c>
      <c r="E496" s="13" t="s">
        <v>900</v>
      </c>
      <c r="F496" s="12">
        <v>2500</v>
      </c>
      <c r="G496" s="12"/>
      <c r="H496" s="14" t="s">
        <v>14</v>
      </c>
    </row>
    <row r="497" s="4" customFormat="1" ht="28" customHeight="1" spans="1:8">
      <c r="A497" s="12">
        <v>494</v>
      </c>
      <c r="B497" s="12" t="s">
        <v>795</v>
      </c>
      <c r="C497" s="12" t="s">
        <v>872</v>
      </c>
      <c r="D497" s="12" t="s">
        <v>901</v>
      </c>
      <c r="E497" s="13" t="s">
        <v>902</v>
      </c>
      <c r="F497" s="12">
        <v>1180</v>
      </c>
      <c r="G497" s="12"/>
      <c r="H497" s="14" t="s">
        <v>14</v>
      </c>
    </row>
    <row r="498" s="4" customFormat="1" ht="28" customHeight="1" spans="1:8">
      <c r="A498" s="12">
        <v>495</v>
      </c>
      <c r="B498" s="12" t="s">
        <v>795</v>
      </c>
      <c r="C498" s="12" t="s">
        <v>903</v>
      </c>
      <c r="D498" s="12" t="s">
        <v>904</v>
      </c>
      <c r="E498" s="13" t="s">
        <v>905</v>
      </c>
      <c r="F498" s="12">
        <v>1645</v>
      </c>
      <c r="G498" s="12"/>
      <c r="H498" s="14" t="s">
        <v>14</v>
      </c>
    </row>
    <row r="499" s="4" customFormat="1" ht="28" customHeight="1" spans="1:8">
      <c r="A499" s="12">
        <v>496</v>
      </c>
      <c r="B499" s="12" t="s">
        <v>795</v>
      </c>
      <c r="C499" s="12" t="s">
        <v>903</v>
      </c>
      <c r="D499" s="12" t="s">
        <v>906</v>
      </c>
      <c r="E499" s="13" t="s">
        <v>907</v>
      </c>
      <c r="F499" s="12">
        <v>600</v>
      </c>
      <c r="G499" s="12"/>
      <c r="H499" s="14" t="s">
        <v>14</v>
      </c>
    </row>
    <row r="500" s="4" customFormat="1" ht="28" customHeight="1" spans="1:8">
      <c r="A500" s="12">
        <v>497</v>
      </c>
      <c r="B500" s="12" t="s">
        <v>795</v>
      </c>
      <c r="C500" s="12" t="s">
        <v>903</v>
      </c>
      <c r="D500" s="12" t="s">
        <v>908</v>
      </c>
      <c r="E500" s="13" t="s">
        <v>909</v>
      </c>
      <c r="F500" s="12">
        <v>400</v>
      </c>
      <c r="G500" s="12"/>
      <c r="H500" s="14" t="s">
        <v>14</v>
      </c>
    </row>
    <row r="501" s="4" customFormat="1" ht="28" customHeight="1" spans="1:8">
      <c r="A501" s="12">
        <v>498</v>
      </c>
      <c r="B501" s="12" t="s">
        <v>795</v>
      </c>
      <c r="C501" s="12" t="s">
        <v>903</v>
      </c>
      <c r="D501" s="12" t="s">
        <v>910</v>
      </c>
      <c r="E501" s="13" t="s">
        <v>911</v>
      </c>
      <c r="F501" s="12">
        <v>700</v>
      </c>
      <c r="G501" s="12"/>
      <c r="H501" s="14" t="s">
        <v>33</v>
      </c>
    </row>
    <row r="502" s="4" customFormat="1" ht="28" customHeight="1" spans="1:8">
      <c r="A502" s="12">
        <v>499</v>
      </c>
      <c r="B502" s="12" t="s">
        <v>795</v>
      </c>
      <c r="C502" s="12" t="s">
        <v>903</v>
      </c>
      <c r="D502" s="12" t="s">
        <v>912</v>
      </c>
      <c r="E502" s="13" t="s">
        <v>913</v>
      </c>
      <c r="F502" s="12">
        <v>420</v>
      </c>
      <c r="G502" s="12"/>
      <c r="H502" s="14" t="s">
        <v>14</v>
      </c>
    </row>
    <row r="503" s="4" customFormat="1" ht="28" customHeight="1" spans="1:8">
      <c r="A503" s="12">
        <v>500</v>
      </c>
      <c r="B503" s="12" t="s">
        <v>795</v>
      </c>
      <c r="C503" s="12" t="s">
        <v>903</v>
      </c>
      <c r="D503" s="12" t="s">
        <v>914</v>
      </c>
      <c r="E503" s="13" t="s">
        <v>915</v>
      </c>
      <c r="F503" s="12">
        <v>1020</v>
      </c>
      <c r="G503" s="12"/>
      <c r="H503" s="14" t="s">
        <v>14</v>
      </c>
    </row>
    <row r="504" s="4" customFormat="1" ht="28" customHeight="1" spans="1:8">
      <c r="A504" s="12">
        <v>501</v>
      </c>
      <c r="B504" s="12" t="s">
        <v>795</v>
      </c>
      <c r="C504" s="12" t="s">
        <v>903</v>
      </c>
      <c r="D504" s="12" t="s">
        <v>916</v>
      </c>
      <c r="E504" s="13" t="s">
        <v>917</v>
      </c>
      <c r="F504" s="12">
        <v>200</v>
      </c>
      <c r="G504" s="12"/>
      <c r="H504" s="14" t="s">
        <v>33</v>
      </c>
    </row>
    <row r="505" s="4" customFormat="1" ht="28" customHeight="1" spans="1:8">
      <c r="A505" s="12">
        <v>502</v>
      </c>
      <c r="B505" s="12" t="s">
        <v>795</v>
      </c>
      <c r="C505" s="12" t="s">
        <v>903</v>
      </c>
      <c r="D505" s="12" t="s">
        <v>918</v>
      </c>
      <c r="E505" s="13" t="s">
        <v>919</v>
      </c>
      <c r="F505" s="12">
        <v>500</v>
      </c>
      <c r="G505" s="12"/>
      <c r="H505" s="14" t="s">
        <v>14</v>
      </c>
    </row>
    <row r="506" s="4" customFormat="1" ht="28" customHeight="1" spans="1:8">
      <c r="A506" s="12">
        <v>503</v>
      </c>
      <c r="B506" s="12" t="s">
        <v>795</v>
      </c>
      <c r="C506" s="12" t="s">
        <v>903</v>
      </c>
      <c r="D506" s="12" t="s">
        <v>920</v>
      </c>
      <c r="E506" s="13" t="s">
        <v>921</v>
      </c>
      <c r="F506" s="12">
        <v>600</v>
      </c>
      <c r="G506" s="12"/>
      <c r="H506" s="14" t="s">
        <v>14</v>
      </c>
    </row>
    <row r="507" s="4" customFormat="1" ht="28" customHeight="1" spans="1:8">
      <c r="A507" s="12">
        <v>504</v>
      </c>
      <c r="B507" s="12" t="s">
        <v>795</v>
      </c>
      <c r="C507" s="12" t="s">
        <v>903</v>
      </c>
      <c r="D507" s="12" t="s">
        <v>922</v>
      </c>
      <c r="E507" s="13" t="s">
        <v>675</v>
      </c>
      <c r="F507" s="12">
        <v>260</v>
      </c>
      <c r="G507" s="12"/>
      <c r="H507" s="14" t="s">
        <v>14</v>
      </c>
    </row>
    <row r="508" s="4" customFormat="1" ht="28" customHeight="1" spans="1:8">
      <c r="A508" s="12">
        <v>505</v>
      </c>
      <c r="B508" s="12" t="s">
        <v>795</v>
      </c>
      <c r="C508" s="12" t="s">
        <v>903</v>
      </c>
      <c r="D508" s="12" t="s">
        <v>923</v>
      </c>
      <c r="E508" s="13" t="s">
        <v>924</v>
      </c>
      <c r="F508" s="12">
        <v>200</v>
      </c>
      <c r="G508" s="12"/>
      <c r="H508" s="14" t="s">
        <v>14</v>
      </c>
    </row>
    <row r="509" s="4" customFormat="1" ht="28" customHeight="1" spans="1:8">
      <c r="A509" s="12">
        <v>506</v>
      </c>
      <c r="B509" s="12" t="s">
        <v>795</v>
      </c>
      <c r="C509" s="12" t="s">
        <v>903</v>
      </c>
      <c r="D509" s="12" t="s">
        <v>925</v>
      </c>
      <c r="E509" s="13" t="s">
        <v>926</v>
      </c>
      <c r="F509" s="12">
        <v>660</v>
      </c>
      <c r="G509" s="12"/>
      <c r="H509" s="14" t="s">
        <v>14</v>
      </c>
    </row>
    <row r="510" s="4" customFormat="1" ht="28" customHeight="1" spans="1:8">
      <c r="A510" s="12">
        <v>507</v>
      </c>
      <c r="B510" s="12" t="s">
        <v>795</v>
      </c>
      <c r="C510" s="12" t="s">
        <v>903</v>
      </c>
      <c r="D510" s="12" t="s">
        <v>927</v>
      </c>
      <c r="E510" s="13" t="s">
        <v>928</v>
      </c>
      <c r="F510" s="12">
        <v>260</v>
      </c>
      <c r="G510" s="12"/>
      <c r="H510" s="14" t="s">
        <v>14</v>
      </c>
    </row>
    <row r="511" s="4" customFormat="1" ht="28" customHeight="1" spans="1:8">
      <c r="A511" s="12">
        <v>508</v>
      </c>
      <c r="B511" s="12" t="s">
        <v>795</v>
      </c>
      <c r="C511" s="12" t="s">
        <v>903</v>
      </c>
      <c r="D511" s="12" t="s">
        <v>929</v>
      </c>
      <c r="E511" s="13" t="s">
        <v>930</v>
      </c>
      <c r="F511" s="12">
        <v>420</v>
      </c>
      <c r="G511" s="12"/>
      <c r="H511" s="14" t="s">
        <v>14</v>
      </c>
    </row>
    <row r="512" s="4" customFormat="1" ht="28" customHeight="1" spans="1:8">
      <c r="A512" s="12">
        <v>509</v>
      </c>
      <c r="B512" s="12" t="s">
        <v>795</v>
      </c>
      <c r="C512" s="12" t="s">
        <v>903</v>
      </c>
      <c r="D512" s="12" t="s">
        <v>931</v>
      </c>
      <c r="E512" s="13" t="s">
        <v>41</v>
      </c>
      <c r="F512" s="12">
        <v>240</v>
      </c>
      <c r="G512" s="12"/>
      <c r="H512" s="14" t="s">
        <v>14</v>
      </c>
    </row>
    <row r="513" s="4" customFormat="1" ht="28" customHeight="1" spans="1:8">
      <c r="A513" s="12">
        <v>510</v>
      </c>
      <c r="B513" s="12" t="s">
        <v>795</v>
      </c>
      <c r="C513" s="12" t="s">
        <v>903</v>
      </c>
      <c r="D513" s="12" t="s">
        <v>932</v>
      </c>
      <c r="E513" s="13" t="s">
        <v>834</v>
      </c>
      <c r="F513" s="12">
        <v>220</v>
      </c>
      <c r="G513" s="12"/>
      <c r="H513" s="14" t="s">
        <v>14</v>
      </c>
    </row>
    <row r="514" s="4" customFormat="1" ht="28" customHeight="1" spans="1:8">
      <c r="A514" s="12">
        <v>511</v>
      </c>
      <c r="B514" s="12" t="s">
        <v>795</v>
      </c>
      <c r="C514" s="12" t="s">
        <v>903</v>
      </c>
      <c r="D514" s="12" t="s">
        <v>933</v>
      </c>
      <c r="E514" s="13" t="s">
        <v>429</v>
      </c>
      <c r="F514" s="12">
        <v>600</v>
      </c>
      <c r="G514" s="12"/>
      <c r="H514" s="14" t="s">
        <v>14</v>
      </c>
    </row>
    <row r="515" s="4" customFormat="1" ht="28" customHeight="1" spans="1:8">
      <c r="A515" s="12">
        <v>512</v>
      </c>
      <c r="B515" s="12" t="s">
        <v>795</v>
      </c>
      <c r="C515" s="12" t="s">
        <v>903</v>
      </c>
      <c r="D515" s="12" t="s">
        <v>934</v>
      </c>
      <c r="E515" s="13" t="s">
        <v>935</v>
      </c>
      <c r="F515" s="12">
        <v>500</v>
      </c>
      <c r="G515" s="12"/>
      <c r="H515" s="14" t="s">
        <v>14</v>
      </c>
    </row>
    <row r="516" s="4" customFormat="1" ht="28" customHeight="1" spans="1:8">
      <c r="A516" s="12">
        <v>513</v>
      </c>
      <c r="B516" s="12" t="s">
        <v>795</v>
      </c>
      <c r="C516" s="12" t="s">
        <v>903</v>
      </c>
      <c r="D516" s="12" t="s">
        <v>936</v>
      </c>
      <c r="E516" s="13" t="s">
        <v>937</v>
      </c>
      <c r="F516" s="12">
        <v>600</v>
      </c>
      <c r="G516" s="12"/>
      <c r="H516" s="14" t="s">
        <v>14</v>
      </c>
    </row>
    <row r="517" s="4" customFormat="1" ht="28" customHeight="1" spans="1:8">
      <c r="A517" s="12">
        <v>514</v>
      </c>
      <c r="B517" s="12" t="s">
        <v>795</v>
      </c>
      <c r="C517" s="12" t="s">
        <v>903</v>
      </c>
      <c r="D517" s="12" t="s">
        <v>938</v>
      </c>
      <c r="E517" s="13" t="s">
        <v>563</v>
      </c>
      <c r="F517" s="12">
        <v>200</v>
      </c>
      <c r="G517" s="12"/>
      <c r="H517" s="14" t="s">
        <v>14</v>
      </c>
    </row>
    <row r="518" s="4" customFormat="1" ht="28" customHeight="1" spans="1:8">
      <c r="A518" s="12">
        <v>515</v>
      </c>
      <c r="B518" s="12" t="s">
        <v>795</v>
      </c>
      <c r="C518" s="12" t="s">
        <v>903</v>
      </c>
      <c r="D518" s="12" t="s">
        <v>939</v>
      </c>
      <c r="E518" s="13" t="s">
        <v>41</v>
      </c>
      <c r="F518" s="12">
        <v>240</v>
      </c>
      <c r="G518" s="12"/>
      <c r="H518" s="14" t="s">
        <v>14</v>
      </c>
    </row>
    <row r="519" s="4" customFormat="1" ht="28" customHeight="1" spans="1:8">
      <c r="A519" s="12">
        <v>516</v>
      </c>
      <c r="B519" s="12" t="s">
        <v>795</v>
      </c>
      <c r="C519" s="12" t="s">
        <v>903</v>
      </c>
      <c r="D519" s="12" t="s">
        <v>940</v>
      </c>
      <c r="E519" s="13" t="s">
        <v>941</v>
      </c>
      <c r="F519" s="12">
        <v>350</v>
      </c>
      <c r="G519" s="12"/>
      <c r="H519" s="14" t="s">
        <v>14</v>
      </c>
    </row>
    <row r="520" s="4" customFormat="1" ht="28" customHeight="1" spans="1:8">
      <c r="A520" s="12">
        <v>517</v>
      </c>
      <c r="B520" s="12" t="s">
        <v>795</v>
      </c>
      <c r="C520" s="12" t="s">
        <v>903</v>
      </c>
      <c r="D520" s="12" t="s">
        <v>942</v>
      </c>
      <c r="E520" s="13" t="s">
        <v>20</v>
      </c>
      <c r="F520" s="12">
        <v>400</v>
      </c>
      <c r="G520" s="12"/>
      <c r="H520" s="14" t="s">
        <v>14</v>
      </c>
    </row>
    <row r="521" s="4" customFormat="1" ht="28" customHeight="1" spans="1:8">
      <c r="A521" s="12">
        <v>518</v>
      </c>
      <c r="B521" s="12" t="s">
        <v>795</v>
      </c>
      <c r="C521" s="12" t="s">
        <v>903</v>
      </c>
      <c r="D521" s="12" t="s">
        <v>943</v>
      </c>
      <c r="E521" s="13" t="s">
        <v>924</v>
      </c>
      <c r="F521" s="12">
        <v>200</v>
      </c>
      <c r="G521" s="12"/>
      <c r="H521" s="14" t="s">
        <v>14</v>
      </c>
    </row>
    <row r="522" s="4" customFormat="1" ht="28" customHeight="1" spans="1:8">
      <c r="A522" s="12">
        <v>519</v>
      </c>
      <c r="B522" s="12" t="s">
        <v>795</v>
      </c>
      <c r="C522" s="12" t="s">
        <v>903</v>
      </c>
      <c r="D522" s="12" t="s">
        <v>944</v>
      </c>
      <c r="E522" s="13" t="s">
        <v>804</v>
      </c>
      <c r="F522" s="12">
        <v>800</v>
      </c>
      <c r="G522" s="12"/>
      <c r="H522" s="14" t="s">
        <v>14</v>
      </c>
    </row>
    <row r="523" s="4" customFormat="1" ht="28" customHeight="1" spans="1:8">
      <c r="A523" s="12">
        <v>520</v>
      </c>
      <c r="B523" s="12" t="s">
        <v>795</v>
      </c>
      <c r="C523" s="12" t="s">
        <v>903</v>
      </c>
      <c r="D523" s="12" t="s">
        <v>945</v>
      </c>
      <c r="E523" s="13" t="s">
        <v>946</v>
      </c>
      <c r="F523" s="12">
        <v>960</v>
      </c>
      <c r="G523" s="12"/>
      <c r="H523" s="14" t="s">
        <v>14</v>
      </c>
    </row>
    <row r="524" s="4" customFormat="1" ht="28" customHeight="1" spans="1:8">
      <c r="A524" s="12">
        <v>521</v>
      </c>
      <c r="B524" s="12" t="s">
        <v>795</v>
      </c>
      <c r="C524" s="12" t="s">
        <v>903</v>
      </c>
      <c r="D524" s="12" t="s">
        <v>947</v>
      </c>
      <c r="E524" s="13" t="s">
        <v>948</v>
      </c>
      <c r="F524" s="12">
        <v>760</v>
      </c>
      <c r="G524" s="12"/>
      <c r="H524" s="14" t="s">
        <v>14</v>
      </c>
    </row>
    <row r="525" s="4" customFormat="1" ht="28" customHeight="1" spans="1:8">
      <c r="A525" s="12">
        <v>522</v>
      </c>
      <c r="B525" s="12" t="s">
        <v>795</v>
      </c>
      <c r="C525" s="12" t="s">
        <v>903</v>
      </c>
      <c r="D525" s="12" t="s">
        <v>949</v>
      </c>
      <c r="E525" s="13" t="s">
        <v>950</v>
      </c>
      <c r="F525" s="12">
        <v>800</v>
      </c>
      <c r="G525" s="12"/>
      <c r="H525" s="14" t="s">
        <v>14</v>
      </c>
    </row>
    <row r="526" s="4" customFormat="1" ht="28" customHeight="1" spans="1:8">
      <c r="A526" s="12">
        <v>523</v>
      </c>
      <c r="B526" s="12" t="s">
        <v>795</v>
      </c>
      <c r="C526" s="12" t="s">
        <v>903</v>
      </c>
      <c r="D526" s="12" t="s">
        <v>951</v>
      </c>
      <c r="E526" s="13" t="s">
        <v>952</v>
      </c>
      <c r="F526" s="12">
        <v>1100</v>
      </c>
      <c r="G526" s="12"/>
      <c r="H526" s="14" t="s">
        <v>14</v>
      </c>
    </row>
    <row r="527" s="4" customFormat="1" ht="28" customHeight="1" spans="1:8">
      <c r="A527" s="12">
        <v>524</v>
      </c>
      <c r="B527" s="12" t="s">
        <v>795</v>
      </c>
      <c r="C527" s="12" t="s">
        <v>903</v>
      </c>
      <c r="D527" s="12" t="s">
        <v>953</v>
      </c>
      <c r="E527" s="13" t="s">
        <v>954</v>
      </c>
      <c r="F527" s="12">
        <v>600</v>
      </c>
      <c r="G527" s="12"/>
      <c r="H527" s="14" t="s">
        <v>14</v>
      </c>
    </row>
    <row r="528" s="4" customFormat="1" ht="28" customHeight="1" spans="1:8">
      <c r="A528" s="12">
        <v>525</v>
      </c>
      <c r="B528" s="12" t="s">
        <v>795</v>
      </c>
      <c r="C528" s="12" t="s">
        <v>903</v>
      </c>
      <c r="D528" s="12" t="s">
        <v>955</v>
      </c>
      <c r="E528" s="13" t="s">
        <v>956</v>
      </c>
      <c r="F528" s="12">
        <v>400</v>
      </c>
      <c r="G528" s="12"/>
      <c r="H528" s="14" t="s">
        <v>14</v>
      </c>
    </row>
    <row r="529" s="4" customFormat="1" ht="28" customHeight="1" spans="1:8">
      <c r="A529" s="12">
        <v>526</v>
      </c>
      <c r="B529" s="12" t="s">
        <v>795</v>
      </c>
      <c r="C529" s="12" t="s">
        <v>903</v>
      </c>
      <c r="D529" s="12" t="s">
        <v>957</v>
      </c>
      <c r="E529" s="13" t="s">
        <v>958</v>
      </c>
      <c r="F529" s="12">
        <v>700</v>
      </c>
      <c r="G529" s="12"/>
      <c r="H529" s="14" t="s">
        <v>14</v>
      </c>
    </row>
    <row r="530" s="4" customFormat="1" ht="28" customHeight="1" spans="1:8">
      <c r="A530" s="12">
        <v>527</v>
      </c>
      <c r="B530" s="12" t="s">
        <v>795</v>
      </c>
      <c r="C530" s="12" t="s">
        <v>903</v>
      </c>
      <c r="D530" s="12" t="s">
        <v>959</v>
      </c>
      <c r="E530" s="13" t="s">
        <v>867</v>
      </c>
      <c r="F530" s="12">
        <v>400</v>
      </c>
      <c r="G530" s="12"/>
      <c r="H530" s="14" t="s">
        <v>14</v>
      </c>
    </row>
    <row r="531" s="4" customFormat="1" ht="28" customHeight="1" spans="1:8">
      <c r="A531" s="12">
        <v>528</v>
      </c>
      <c r="B531" s="12" t="s">
        <v>795</v>
      </c>
      <c r="C531" s="12" t="s">
        <v>960</v>
      </c>
      <c r="D531" s="12" t="s">
        <v>961</v>
      </c>
      <c r="E531" s="13" t="s">
        <v>962</v>
      </c>
      <c r="F531" s="12">
        <v>300</v>
      </c>
      <c r="G531" s="12"/>
      <c r="H531" s="14" t="s">
        <v>14</v>
      </c>
    </row>
    <row r="532" s="4" customFormat="1" ht="28" customHeight="1" spans="1:8">
      <c r="A532" s="12">
        <v>529</v>
      </c>
      <c r="B532" s="12" t="s">
        <v>795</v>
      </c>
      <c r="C532" s="12" t="s">
        <v>960</v>
      </c>
      <c r="D532" s="12" t="s">
        <v>963</v>
      </c>
      <c r="E532" s="13" t="s">
        <v>964</v>
      </c>
      <c r="F532" s="12">
        <v>500</v>
      </c>
      <c r="G532" s="12"/>
      <c r="H532" s="14" t="s">
        <v>14</v>
      </c>
    </row>
    <row r="533" s="4" customFormat="1" ht="28" customHeight="1" spans="1:8">
      <c r="A533" s="12">
        <v>530</v>
      </c>
      <c r="B533" s="12" t="s">
        <v>795</v>
      </c>
      <c r="C533" s="12" t="s">
        <v>960</v>
      </c>
      <c r="D533" s="12" t="s">
        <v>965</v>
      </c>
      <c r="E533" s="13" t="s">
        <v>966</v>
      </c>
      <c r="F533" s="12">
        <v>7900</v>
      </c>
      <c r="G533" s="12"/>
      <c r="H533" s="14" t="s">
        <v>14</v>
      </c>
    </row>
    <row r="534" s="4" customFormat="1" ht="28" customHeight="1" spans="1:8">
      <c r="A534" s="12">
        <v>531</v>
      </c>
      <c r="B534" s="12" t="s">
        <v>795</v>
      </c>
      <c r="C534" s="12" t="s">
        <v>960</v>
      </c>
      <c r="D534" s="12" t="s">
        <v>967</v>
      </c>
      <c r="E534" s="13" t="s">
        <v>968</v>
      </c>
      <c r="F534" s="12">
        <v>200</v>
      </c>
      <c r="G534" s="12"/>
      <c r="H534" s="14" t="s">
        <v>14</v>
      </c>
    </row>
    <row r="535" s="4" customFormat="1" ht="28" customHeight="1" spans="1:8">
      <c r="A535" s="12">
        <v>532</v>
      </c>
      <c r="B535" s="12" t="s">
        <v>795</v>
      </c>
      <c r="C535" s="12" t="s">
        <v>960</v>
      </c>
      <c r="D535" s="12" t="s">
        <v>969</v>
      </c>
      <c r="E535" s="13" t="s">
        <v>970</v>
      </c>
      <c r="F535" s="12">
        <v>540</v>
      </c>
      <c r="G535" s="12"/>
      <c r="H535" s="14" t="s">
        <v>14</v>
      </c>
    </row>
    <row r="536" s="4" customFormat="1" ht="28" customHeight="1" spans="1:8">
      <c r="A536" s="12">
        <v>533</v>
      </c>
      <c r="B536" s="12" t="s">
        <v>795</v>
      </c>
      <c r="C536" s="12" t="s">
        <v>960</v>
      </c>
      <c r="D536" s="12" t="s">
        <v>971</v>
      </c>
      <c r="E536" s="13" t="s">
        <v>972</v>
      </c>
      <c r="F536" s="12">
        <v>600</v>
      </c>
      <c r="G536" s="12"/>
      <c r="H536" s="14" t="s">
        <v>14</v>
      </c>
    </row>
    <row r="537" s="4" customFormat="1" ht="28" customHeight="1" spans="1:8">
      <c r="A537" s="12">
        <v>534</v>
      </c>
      <c r="B537" s="12" t="s">
        <v>795</v>
      </c>
      <c r="C537" s="12" t="s">
        <v>960</v>
      </c>
      <c r="D537" s="12" t="s">
        <v>973</v>
      </c>
      <c r="E537" s="13" t="s">
        <v>832</v>
      </c>
      <c r="F537" s="12">
        <v>220</v>
      </c>
      <c r="G537" s="12"/>
      <c r="H537" s="14" t="s">
        <v>14</v>
      </c>
    </row>
    <row r="538" s="4" customFormat="1" ht="28" customHeight="1" spans="1:8">
      <c r="A538" s="12">
        <v>535</v>
      </c>
      <c r="B538" s="12" t="s">
        <v>795</v>
      </c>
      <c r="C538" s="12" t="s">
        <v>960</v>
      </c>
      <c r="D538" s="12" t="s">
        <v>974</v>
      </c>
      <c r="E538" s="13" t="s">
        <v>975</v>
      </c>
      <c r="F538" s="12">
        <v>620</v>
      </c>
      <c r="G538" s="12"/>
      <c r="H538" s="14" t="s">
        <v>14</v>
      </c>
    </row>
    <row r="539" s="4" customFormat="1" ht="28" customHeight="1" spans="1:8">
      <c r="A539" s="12">
        <v>536</v>
      </c>
      <c r="B539" s="12" t="s">
        <v>795</v>
      </c>
      <c r="C539" s="12" t="s">
        <v>960</v>
      </c>
      <c r="D539" s="12" t="s">
        <v>976</v>
      </c>
      <c r="E539" s="13" t="s">
        <v>977</v>
      </c>
      <c r="F539" s="12">
        <v>740</v>
      </c>
      <c r="G539" s="12"/>
      <c r="H539" s="14" t="s">
        <v>14</v>
      </c>
    </row>
    <row r="540" s="4" customFormat="1" ht="28" customHeight="1" spans="1:8">
      <c r="A540" s="12">
        <v>537</v>
      </c>
      <c r="B540" s="12" t="s">
        <v>795</v>
      </c>
      <c r="C540" s="12" t="s">
        <v>960</v>
      </c>
      <c r="D540" s="12" t="s">
        <v>978</v>
      </c>
      <c r="E540" s="13" t="s">
        <v>979</v>
      </c>
      <c r="F540" s="12">
        <v>480</v>
      </c>
      <c r="G540" s="12"/>
      <c r="H540" s="14" t="s">
        <v>14</v>
      </c>
    </row>
    <row r="541" s="4" customFormat="1" ht="28" customHeight="1" spans="1:8">
      <c r="A541" s="12">
        <v>538</v>
      </c>
      <c r="B541" s="12" t="s">
        <v>795</v>
      </c>
      <c r="C541" s="12" t="s">
        <v>960</v>
      </c>
      <c r="D541" s="12" t="s">
        <v>980</v>
      </c>
      <c r="E541" s="13" t="s">
        <v>981</v>
      </c>
      <c r="F541" s="12">
        <v>700</v>
      </c>
      <c r="G541" s="12"/>
      <c r="H541" s="14" t="s">
        <v>14</v>
      </c>
    </row>
    <row r="542" s="4" customFormat="1" ht="28" customHeight="1" spans="1:8">
      <c r="A542" s="12">
        <v>539</v>
      </c>
      <c r="B542" s="12" t="s">
        <v>795</v>
      </c>
      <c r="C542" s="12" t="s">
        <v>960</v>
      </c>
      <c r="D542" s="12" t="s">
        <v>982</v>
      </c>
      <c r="E542" s="13" t="s">
        <v>832</v>
      </c>
      <c r="F542" s="12">
        <v>220</v>
      </c>
      <c r="G542" s="12"/>
      <c r="H542" s="14" t="s">
        <v>14</v>
      </c>
    </row>
    <row r="543" s="4" customFormat="1" ht="28" customHeight="1" spans="1:8">
      <c r="A543" s="12">
        <v>540</v>
      </c>
      <c r="B543" s="12" t="s">
        <v>795</v>
      </c>
      <c r="C543" s="12" t="s">
        <v>960</v>
      </c>
      <c r="D543" s="12" t="s">
        <v>983</v>
      </c>
      <c r="E543" s="13" t="s">
        <v>984</v>
      </c>
      <c r="F543" s="12">
        <v>9000</v>
      </c>
      <c r="G543" s="12"/>
      <c r="H543" s="14" t="s">
        <v>14</v>
      </c>
    </row>
    <row r="544" s="4" customFormat="1" ht="28" customHeight="1" spans="1:8">
      <c r="A544" s="12">
        <v>541</v>
      </c>
      <c r="B544" s="12" t="s">
        <v>795</v>
      </c>
      <c r="C544" s="12" t="s">
        <v>960</v>
      </c>
      <c r="D544" s="12" t="s">
        <v>985</v>
      </c>
      <c r="E544" s="13" t="s">
        <v>553</v>
      </c>
      <c r="F544" s="12">
        <v>240</v>
      </c>
      <c r="G544" s="12"/>
      <c r="H544" s="14" t="s">
        <v>14</v>
      </c>
    </row>
    <row r="545" s="4" customFormat="1" ht="28" customHeight="1" spans="1:8">
      <c r="A545" s="12">
        <v>542</v>
      </c>
      <c r="B545" s="12" t="s">
        <v>795</v>
      </c>
      <c r="C545" s="12" t="s">
        <v>960</v>
      </c>
      <c r="D545" s="12" t="s">
        <v>986</v>
      </c>
      <c r="E545" s="13" t="s">
        <v>987</v>
      </c>
      <c r="F545" s="12">
        <v>590</v>
      </c>
      <c r="G545" s="12"/>
      <c r="H545" s="14" t="s">
        <v>14</v>
      </c>
    </row>
    <row r="546" s="4" customFormat="1" ht="28" customHeight="1" spans="1:8">
      <c r="A546" s="12">
        <v>543</v>
      </c>
      <c r="B546" s="12" t="s">
        <v>795</v>
      </c>
      <c r="C546" s="12" t="s">
        <v>960</v>
      </c>
      <c r="D546" s="12" t="s">
        <v>988</v>
      </c>
      <c r="E546" s="13" t="s">
        <v>989</v>
      </c>
      <c r="F546" s="12">
        <v>2310</v>
      </c>
      <c r="G546" s="12"/>
      <c r="H546" s="14" t="s">
        <v>14</v>
      </c>
    </row>
    <row r="547" s="4" customFormat="1" ht="28" customHeight="1" spans="1:8">
      <c r="A547" s="12">
        <v>544</v>
      </c>
      <c r="B547" s="12" t="s">
        <v>795</v>
      </c>
      <c r="C547" s="12" t="s">
        <v>960</v>
      </c>
      <c r="D547" s="12" t="s">
        <v>990</v>
      </c>
      <c r="E547" s="13" t="s">
        <v>991</v>
      </c>
      <c r="F547" s="12">
        <v>220</v>
      </c>
      <c r="G547" s="12"/>
      <c r="H547" s="14" t="s">
        <v>14</v>
      </c>
    </row>
    <row r="548" s="4" customFormat="1" ht="28" customHeight="1" spans="1:8">
      <c r="A548" s="12">
        <v>545</v>
      </c>
      <c r="B548" s="12" t="s">
        <v>795</v>
      </c>
      <c r="C548" s="12" t="s">
        <v>960</v>
      </c>
      <c r="D548" s="12" t="s">
        <v>992</v>
      </c>
      <c r="E548" s="13" t="s">
        <v>993</v>
      </c>
      <c r="F548" s="12">
        <v>7800</v>
      </c>
      <c r="G548" s="12"/>
      <c r="H548" s="14" t="s">
        <v>33</v>
      </c>
    </row>
    <row r="549" s="4" customFormat="1" ht="28" customHeight="1" spans="1:8">
      <c r="A549" s="12">
        <v>546</v>
      </c>
      <c r="B549" s="12" t="s">
        <v>795</v>
      </c>
      <c r="C549" s="12" t="s">
        <v>960</v>
      </c>
      <c r="D549" s="12" t="s">
        <v>994</v>
      </c>
      <c r="E549" s="13" t="s">
        <v>630</v>
      </c>
      <c r="F549" s="12">
        <v>460</v>
      </c>
      <c r="G549" s="12"/>
      <c r="H549" s="14" t="s">
        <v>14</v>
      </c>
    </row>
    <row r="550" s="4" customFormat="1" ht="28" customHeight="1" spans="1:8">
      <c r="A550" s="12">
        <v>547</v>
      </c>
      <c r="B550" s="12" t="s">
        <v>795</v>
      </c>
      <c r="C550" s="12" t="s">
        <v>960</v>
      </c>
      <c r="D550" s="12" t="s">
        <v>995</v>
      </c>
      <c r="E550" s="13" t="s">
        <v>996</v>
      </c>
      <c r="F550" s="12">
        <v>6900</v>
      </c>
      <c r="G550" s="12"/>
      <c r="H550" s="14" t="s">
        <v>14</v>
      </c>
    </row>
    <row r="551" s="4" customFormat="1" ht="28" customHeight="1" spans="1:8">
      <c r="A551" s="12">
        <v>548</v>
      </c>
      <c r="B551" s="12" t="s">
        <v>795</v>
      </c>
      <c r="C551" s="12" t="s">
        <v>960</v>
      </c>
      <c r="D551" s="12" t="s">
        <v>997</v>
      </c>
      <c r="E551" s="13" t="s">
        <v>998</v>
      </c>
      <c r="F551" s="12">
        <v>1800</v>
      </c>
      <c r="G551" s="12"/>
      <c r="H551" s="14" t="s">
        <v>33</v>
      </c>
    </row>
    <row r="552" s="4" customFormat="1" ht="28" customHeight="1" spans="1:8">
      <c r="A552" s="12">
        <v>549</v>
      </c>
      <c r="B552" s="12" t="s">
        <v>795</v>
      </c>
      <c r="C552" s="12" t="s">
        <v>999</v>
      </c>
      <c r="D552" s="12" t="s">
        <v>1000</v>
      </c>
      <c r="E552" s="13" t="s">
        <v>1001</v>
      </c>
      <c r="F552" s="12">
        <v>500</v>
      </c>
      <c r="G552" s="12"/>
      <c r="H552" s="14" t="s">
        <v>14</v>
      </c>
    </row>
    <row r="553" s="4" customFormat="1" ht="28" customHeight="1" spans="1:8">
      <c r="A553" s="12">
        <v>550</v>
      </c>
      <c r="B553" s="12" t="s">
        <v>795</v>
      </c>
      <c r="C553" s="12" t="s">
        <v>999</v>
      </c>
      <c r="D553" s="12" t="s">
        <v>1002</v>
      </c>
      <c r="E553" s="13" t="s">
        <v>35</v>
      </c>
      <c r="F553" s="12">
        <v>500</v>
      </c>
      <c r="G553" s="12"/>
      <c r="H553" s="14" t="s">
        <v>14</v>
      </c>
    </row>
    <row r="554" s="4" customFormat="1" ht="28" customHeight="1" spans="1:8">
      <c r="A554" s="12">
        <v>551</v>
      </c>
      <c r="B554" s="12" t="s">
        <v>795</v>
      </c>
      <c r="C554" s="12" t="s">
        <v>999</v>
      </c>
      <c r="D554" s="12" t="s">
        <v>1003</v>
      </c>
      <c r="E554" s="13" t="s">
        <v>1004</v>
      </c>
      <c r="F554" s="12">
        <v>3100</v>
      </c>
      <c r="G554" s="12"/>
      <c r="H554" s="14" t="s">
        <v>14</v>
      </c>
    </row>
    <row r="555" s="4" customFormat="1" ht="28" customHeight="1" spans="1:8">
      <c r="A555" s="12">
        <v>552</v>
      </c>
      <c r="B555" s="12" t="s">
        <v>795</v>
      </c>
      <c r="C555" s="12" t="s">
        <v>999</v>
      </c>
      <c r="D555" s="12" t="s">
        <v>1005</v>
      </c>
      <c r="E555" s="13" t="s">
        <v>1006</v>
      </c>
      <c r="F555" s="12">
        <v>416</v>
      </c>
      <c r="G555" s="12"/>
      <c r="H555" s="14" t="s">
        <v>14</v>
      </c>
    </row>
    <row r="556" s="4" customFormat="1" ht="28" customHeight="1" spans="1:8">
      <c r="A556" s="12">
        <v>553</v>
      </c>
      <c r="B556" s="12" t="s">
        <v>795</v>
      </c>
      <c r="C556" s="12" t="s">
        <v>999</v>
      </c>
      <c r="D556" s="12" t="s">
        <v>1007</v>
      </c>
      <c r="E556" s="13" t="s">
        <v>600</v>
      </c>
      <c r="F556" s="12">
        <v>280</v>
      </c>
      <c r="G556" s="12"/>
      <c r="H556" s="14" t="s">
        <v>14</v>
      </c>
    </row>
    <row r="557" s="4" customFormat="1" ht="28" customHeight="1" spans="1:8">
      <c r="A557" s="12">
        <v>554</v>
      </c>
      <c r="B557" s="12" t="s">
        <v>795</v>
      </c>
      <c r="C557" s="12" t="s">
        <v>999</v>
      </c>
      <c r="D557" s="12" t="s">
        <v>1008</v>
      </c>
      <c r="E557" s="13" t="s">
        <v>1009</v>
      </c>
      <c r="F557" s="12">
        <v>266</v>
      </c>
      <c r="G557" s="12"/>
      <c r="H557" s="14" t="s">
        <v>14</v>
      </c>
    </row>
    <row r="558" s="4" customFormat="1" ht="28" customHeight="1" spans="1:8">
      <c r="A558" s="12">
        <v>555</v>
      </c>
      <c r="B558" s="12" t="s">
        <v>795</v>
      </c>
      <c r="C558" s="12" t="s">
        <v>999</v>
      </c>
      <c r="D558" s="12" t="s">
        <v>1010</v>
      </c>
      <c r="E558" s="13" t="s">
        <v>1011</v>
      </c>
      <c r="F558" s="12">
        <v>658</v>
      </c>
      <c r="G558" s="12"/>
      <c r="H558" s="14" t="s">
        <v>14</v>
      </c>
    </row>
    <row r="559" s="4" customFormat="1" ht="28" customHeight="1" spans="1:8">
      <c r="A559" s="12">
        <v>556</v>
      </c>
      <c r="B559" s="12" t="s">
        <v>795</v>
      </c>
      <c r="C559" s="12" t="s">
        <v>999</v>
      </c>
      <c r="D559" s="12" t="s">
        <v>1012</v>
      </c>
      <c r="E559" s="13" t="s">
        <v>1013</v>
      </c>
      <c r="F559" s="12">
        <v>5600</v>
      </c>
      <c r="G559" s="12"/>
      <c r="H559" s="14" t="s">
        <v>14</v>
      </c>
    </row>
    <row r="560" s="4" customFormat="1" ht="28" customHeight="1" spans="1:8">
      <c r="A560" s="12">
        <v>557</v>
      </c>
      <c r="B560" s="12" t="s">
        <v>795</v>
      </c>
      <c r="C560" s="12" t="s">
        <v>999</v>
      </c>
      <c r="D560" s="12" t="s">
        <v>1014</v>
      </c>
      <c r="E560" s="13" t="s">
        <v>1015</v>
      </c>
      <c r="F560" s="12">
        <v>1648</v>
      </c>
      <c r="G560" s="12"/>
      <c r="H560" s="14" t="s">
        <v>14</v>
      </c>
    </row>
    <row r="561" s="4" customFormat="1" ht="28" customHeight="1" spans="1:8">
      <c r="A561" s="12">
        <v>558</v>
      </c>
      <c r="B561" s="12" t="s">
        <v>795</v>
      </c>
      <c r="C561" s="12" t="s">
        <v>999</v>
      </c>
      <c r="D561" s="12" t="s">
        <v>1016</v>
      </c>
      <c r="E561" s="13" t="s">
        <v>253</v>
      </c>
      <c r="F561" s="12">
        <v>200</v>
      </c>
      <c r="G561" s="12"/>
      <c r="H561" s="14" t="s">
        <v>14</v>
      </c>
    </row>
    <row r="562" s="4" customFormat="1" ht="28" customHeight="1" spans="1:8">
      <c r="A562" s="12">
        <v>559</v>
      </c>
      <c r="B562" s="12" t="s">
        <v>795</v>
      </c>
      <c r="C562" s="12" t="s">
        <v>999</v>
      </c>
      <c r="D562" s="12" t="s">
        <v>1017</v>
      </c>
      <c r="E562" s="13" t="s">
        <v>1018</v>
      </c>
      <c r="F562" s="12">
        <v>604</v>
      </c>
      <c r="G562" s="12"/>
      <c r="H562" s="14" t="s">
        <v>14</v>
      </c>
    </row>
    <row r="563" s="4" customFormat="1" ht="28" customHeight="1" spans="1:8">
      <c r="A563" s="12">
        <v>560</v>
      </c>
      <c r="B563" s="12" t="s">
        <v>795</v>
      </c>
      <c r="C563" s="12" t="s">
        <v>999</v>
      </c>
      <c r="D563" s="12" t="s">
        <v>1019</v>
      </c>
      <c r="E563" s="13" t="s">
        <v>834</v>
      </c>
      <c r="F563" s="12">
        <v>220</v>
      </c>
      <c r="G563" s="12"/>
      <c r="H563" s="14" t="s">
        <v>14</v>
      </c>
    </row>
    <row r="564" s="4" customFormat="1" ht="28" customHeight="1" spans="1:8">
      <c r="A564" s="12">
        <v>561</v>
      </c>
      <c r="B564" s="12" t="s">
        <v>795</v>
      </c>
      <c r="C564" s="12" t="s">
        <v>999</v>
      </c>
      <c r="D564" s="12" t="s">
        <v>1020</v>
      </c>
      <c r="E564" s="13" t="s">
        <v>1021</v>
      </c>
      <c r="F564" s="12">
        <v>302</v>
      </c>
      <c r="G564" s="12"/>
      <c r="H564" s="14" t="s">
        <v>14</v>
      </c>
    </row>
    <row r="565" s="4" customFormat="1" ht="28" customHeight="1" spans="1:8">
      <c r="A565" s="12">
        <v>562</v>
      </c>
      <c r="B565" s="12" t="s">
        <v>795</v>
      </c>
      <c r="C565" s="12" t="s">
        <v>999</v>
      </c>
      <c r="D565" s="12" t="s">
        <v>1022</v>
      </c>
      <c r="E565" s="13" t="s">
        <v>1023</v>
      </c>
      <c r="F565" s="12">
        <v>226</v>
      </c>
      <c r="G565" s="12"/>
      <c r="H565" s="14" t="s">
        <v>14</v>
      </c>
    </row>
    <row r="566" s="4" customFormat="1" ht="28" customHeight="1" spans="1:8">
      <c r="A566" s="12">
        <v>563</v>
      </c>
      <c r="B566" s="12" t="s">
        <v>795</v>
      </c>
      <c r="C566" s="12" t="s">
        <v>999</v>
      </c>
      <c r="D566" s="12" t="s">
        <v>1024</v>
      </c>
      <c r="E566" s="13" t="s">
        <v>880</v>
      </c>
      <c r="F566" s="12">
        <v>500</v>
      </c>
      <c r="G566" s="12"/>
      <c r="H566" s="14" t="s">
        <v>14</v>
      </c>
    </row>
    <row r="567" s="4" customFormat="1" ht="28" customHeight="1" spans="1:8">
      <c r="A567" s="12">
        <v>564</v>
      </c>
      <c r="B567" s="12" t="s">
        <v>795</v>
      </c>
      <c r="C567" s="12" t="s">
        <v>1025</v>
      </c>
      <c r="D567" s="12" t="s">
        <v>1026</v>
      </c>
      <c r="E567" s="13" t="s">
        <v>880</v>
      </c>
      <c r="F567" s="12">
        <v>500</v>
      </c>
      <c r="G567" s="12"/>
      <c r="H567" s="14" t="s">
        <v>14</v>
      </c>
    </row>
    <row r="568" s="4" customFormat="1" ht="28" customHeight="1" spans="1:8">
      <c r="A568" s="12">
        <v>565</v>
      </c>
      <c r="B568" s="12" t="s">
        <v>795</v>
      </c>
      <c r="C568" s="12" t="s">
        <v>1025</v>
      </c>
      <c r="D568" s="12" t="s">
        <v>1027</v>
      </c>
      <c r="E568" s="13" t="s">
        <v>880</v>
      </c>
      <c r="F568" s="12">
        <v>500</v>
      </c>
      <c r="G568" s="12"/>
      <c r="H568" s="14" t="s">
        <v>14</v>
      </c>
    </row>
    <row r="569" s="4" customFormat="1" ht="28" customHeight="1" spans="1:8">
      <c r="A569" s="12">
        <v>566</v>
      </c>
      <c r="B569" s="12" t="s">
        <v>795</v>
      </c>
      <c r="C569" s="12" t="s">
        <v>1025</v>
      </c>
      <c r="D569" s="12" t="s">
        <v>1028</v>
      </c>
      <c r="E569" s="13" t="s">
        <v>1029</v>
      </c>
      <c r="F569" s="12">
        <v>6175</v>
      </c>
      <c r="G569" s="12"/>
      <c r="H569" s="14" t="s">
        <v>14</v>
      </c>
    </row>
    <row r="570" s="4" customFormat="1" ht="28" customHeight="1" spans="1:8">
      <c r="A570" s="12">
        <v>567</v>
      </c>
      <c r="B570" s="12" t="s">
        <v>795</v>
      </c>
      <c r="C570" s="12" t="s">
        <v>1025</v>
      </c>
      <c r="D570" s="12" t="s">
        <v>1030</v>
      </c>
      <c r="E570" s="13" t="s">
        <v>880</v>
      </c>
      <c r="F570" s="12">
        <v>500</v>
      </c>
      <c r="G570" s="12"/>
      <c r="H570" s="14" t="s">
        <v>14</v>
      </c>
    </row>
    <row r="571" s="4" customFormat="1" ht="28" customHeight="1" spans="1:8">
      <c r="A571" s="12">
        <v>568</v>
      </c>
      <c r="B571" s="12" t="s">
        <v>795</v>
      </c>
      <c r="C571" s="12" t="s">
        <v>1025</v>
      </c>
      <c r="D571" s="12" t="s">
        <v>1031</v>
      </c>
      <c r="E571" s="13" t="s">
        <v>1032</v>
      </c>
      <c r="F571" s="12">
        <v>900</v>
      </c>
      <c r="G571" s="12"/>
      <c r="H571" s="14" t="s">
        <v>14</v>
      </c>
    </row>
    <row r="572" s="4" customFormat="1" ht="28" customHeight="1" spans="1:8">
      <c r="A572" s="12">
        <v>569</v>
      </c>
      <c r="B572" s="12" t="s">
        <v>795</v>
      </c>
      <c r="C572" s="12" t="s">
        <v>1025</v>
      </c>
      <c r="D572" s="12" t="s">
        <v>1033</v>
      </c>
      <c r="E572" s="13" t="s">
        <v>1034</v>
      </c>
      <c r="F572" s="12">
        <v>900</v>
      </c>
      <c r="G572" s="12"/>
      <c r="H572" s="14" t="s">
        <v>14</v>
      </c>
    </row>
    <row r="573" s="4" customFormat="1" ht="28" customHeight="1" spans="1:8">
      <c r="A573" s="12">
        <v>570</v>
      </c>
      <c r="B573" s="12" t="s">
        <v>795</v>
      </c>
      <c r="C573" s="12" t="s">
        <v>1025</v>
      </c>
      <c r="D573" s="12" t="s">
        <v>1035</v>
      </c>
      <c r="E573" s="13" t="s">
        <v>880</v>
      </c>
      <c r="F573" s="12">
        <v>500</v>
      </c>
      <c r="G573" s="12"/>
      <c r="H573" s="14" t="s">
        <v>14</v>
      </c>
    </row>
    <row r="574" s="4" customFormat="1" ht="28" customHeight="1" spans="1:8">
      <c r="A574" s="12">
        <v>571</v>
      </c>
      <c r="B574" s="12" t="s">
        <v>795</v>
      </c>
      <c r="C574" s="12" t="s">
        <v>1025</v>
      </c>
      <c r="D574" s="12" t="s">
        <v>1036</v>
      </c>
      <c r="E574" s="13" t="s">
        <v>1037</v>
      </c>
      <c r="F574" s="12">
        <v>2400</v>
      </c>
      <c r="G574" s="12"/>
      <c r="H574" s="14" t="s">
        <v>14</v>
      </c>
    </row>
    <row r="575" s="4" customFormat="1" ht="28" customHeight="1" spans="1:8">
      <c r="A575" s="12">
        <v>572</v>
      </c>
      <c r="B575" s="12" t="s">
        <v>795</v>
      </c>
      <c r="C575" s="12" t="s">
        <v>1025</v>
      </c>
      <c r="D575" s="12" t="s">
        <v>1038</v>
      </c>
      <c r="E575" s="13" t="s">
        <v>1039</v>
      </c>
      <c r="F575" s="12">
        <v>900</v>
      </c>
      <c r="G575" s="12"/>
      <c r="H575" s="14" t="s">
        <v>14</v>
      </c>
    </row>
    <row r="576" s="4" customFormat="1" ht="28" customHeight="1" spans="1:8">
      <c r="A576" s="12">
        <v>573</v>
      </c>
      <c r="B576" s="12" t="s">
        <v>795</v>
      </c>
      <c r="C576" s="12" t="s">
        <v>1025</v>
      </c>
      <c r="D576" s="12" t="s">
        <v>1040</v>
      </c>
      <c r="E576" s="13" t="s">
        <v>880</v>
      </c>
      <c r="F576" s="12">
        <v>500</v>
      </c>
      <c r="G576" s="12"/>
      <c r="H576" s="14" t="s">
        <v>14</v>
      </c>
    </row>
    <row r="577" s="4" customFormat="1" ht="28" customHeight="1" spans="1:8">
      <c r="A577" s="12">
        <v>574</v>
      </c>
      <c r="B577" s="12" t="s">
        <v>795</v>
      </c>
      <c r="C577" s="12" t="s">
        <v>1025</v>
      </c>
      <c r="D577" s="12" t="s">
        <v>1041</v>
      </c>
      <c r="E577" s="13" t="s">
        <v>880</v>
      </c>
      <c r="F577" s="12">
        <v>500</v>
      </c>
      <c r="G577" s="12"/>
      <c r="H577" s="14" t="s">
        <v>14</v>
      </c>
    </row>
    <row r="578" s="4" customFormat="1" ht="28" customHeight="1" spans="1:8">
      <c r="A578" s="12">
        <v>575</v>
      </c>
      <c r="B578" s="12" t="s">
        <v>795</v>
      </c>
      <c r="C578" s="12" t="s">
        <v>1025</v>
      </c>
      <c r="D578" s="12" t="s">
        <v>1042</v>
      </c>
      <c r="E578" s="13" t="s">
        <v>1043</v>
      </c>
      <c r="F578" s="12">
        <v>900</v>
      </c>
      <c r="G578" s="12"/>
      <c r="H578" s="14" t="s">
        <v>14</v>
      </c>
    </row>
    <row r="579" s="4" customFormat="1" ht="28" customHeight="1" spans="1:8">
      <c r="A579" s="12">
        <v>576</v>
      </c>
      <c r="B579" s="12" t="s">
        <v>795</v>
      </c>
      <c r="C579" s="12" t="s">
        <v>1025</v>
      </c>
      <c r="D579" s="12" t="s">
        <v>1044</v>
      </c>
      <c r="E579" s="13" t="s">
        <v>253</v>
      </c>
      <c r="F579" s="12">
        <v>200</v>
      </c>
      <c r="G579" s="12"/>
      <c r="H579" s="14" t="s">
        <v>14</v>
      </c>
    </row>
    <row r="580" s="4" customFormat="1" ht="28" customHeight="1" spans="1:8">
      <c r="A580" s="12">
        <v>577</v>
      </c>
      <c r="B580" s="12" t="s">
        <v>795</v>
      </c>
      <c r="C580" s="12" t="s">
        <v>1025</v>
      </c>
      <c r="D580" s="12" t="s">
        <v>1045</v>
      </c>
      <c r="E580" s="13" t="s">
        <v>880</v>
      </c>
      <c r="F580" s="12">
        <v>500</v>
      </c>
      <c r="G580" s="12"/>
      <c r="H580" s="14" t="s">
        <v>14</v>
      </c>
    </row>
    <row r="581" s="4" customFormat="1" ht="28" customHeight="1" spans="1:8">
      <c r="A581" s="12">
        <v>578</v>
      </c>
      <c r="B581" s="12" t="s">
        <v>795</v>
      </c>
      <c r="C581" s="12" t="s">
        <v>1025</v>
      </c>
      <c r="D581" s="12" t="s">
        <v>1046</v>
      </c>
      <c r="E581" s="13" t="s">
        <v>1047</v>
      </c>
      <c r="F581" s="12">
        <v>750</v>
      </c>
      <c r="G581" s="12"/>
      <c r="H581" s="14" t="s">
        <v>14</v>
      </c>
    </row>
    <row r="582" s="4" customFormat="1" ht="28" customHeight="1" spans="1:8">
      <c r="A582" s="12">
        <v>579</v>
      </c>
      <c r="B582" s="12" t="s">
        <v>795</v>
      </c>
      <c r="C582" s="12" t="s">
        <v>1025</v>
      </c>
      <c r="D582" s="12" t="s">
        <v>1048</v>
      </c>
      <c r="E582" s="13" t="s">
        <v>1049</v>
      </c>
      <c r="F582" s="12">
        <v>550</v>
      </c>
      <c r="G582" s="12"/>
      <c r="H582" s="14" t="s">
        <v>14</v>
      </c>
    </row>
    <row r="583" s="4" customFormat="1" ht="28" customHeight="1" spans="1:8">
      <c r="A583" s="12">
        <v>580</v>
      </c>
      <c r="B583" s="12" t="s">
        <v>795</v>
      </c>
      <c r="C583" s="12" t="s">
        <v>1025</v>
      </c>
      <c r="D583" s="12" t="s">
        <v>1050</v>
      </c>
      <c r="E583" s="13" t="s">
        <v>1051</v>
      </c>
      <c r="F583" s="12">
        <v>800</v>
      </c>
      <c r="G583" s="12"/>
      <c r="H583" s="14" t="s">
        <v>14</v>
      </c>
    </row>
    <row r="584" s="4" customFormat="1" ht="28" customHeight="1" spans="1:8">
      <c r="A584" s="12">
        <v>581</v>
      </c>
      <c r="B584" s="12" t="s">
        <v>795</v>
      </c>
      <c r="C584" s="12" t="s">
        <v>1025</v>
      </c>
      <c r="D584" s="12" t="s">
        <v>1052</v>
      </c>
      <c r="E584" s="13" t="s">
        <v>880</v>
      </c>
      <c r="F584" s="12">
        <v>500</v>
      </c>
      <c r="G584" s="12"/>
      <c r="H584" s="14" t="s">
        <v>14</v>
      </c>
    </row>
    <row r="585" s="4" customFormat="1" ht="28" customHeight="1" spans="1:8">
      <c r="A585" s="12">
        <v>582</v>
      </c>
      <c r="B585" s="12" t="s">
        <v>795</v>
      </c>
      <c r="C585" s="12" t="s">
        <v>1025</v>
      </c>
      <c r="D585" s="12" t="s">
        <v>1053</v>
      </c>
      <c r="E585" s="13" t="s">
        <v>1054</v>
      </c>
      <c r="F585" s="12">
        <v>1200</v>
      </c>
      <c r="G585" s="12"/>
      <c r="H585" s="14" t="s">
        <v>33</v>
      </c>
    </row>
    <row r="586" s="4" customFormat="1" ht="28" customHeight="1" spans="1:8">
      <c r="A586" s="12">
        <v>583</v>
      </c>
      <c r="B586" s="12" t="s">
        <v>795</v>
      </c>
      <c r="C586" s="12" t="s">
        <v>1025</v>
      </c>
      <c r="D586" s="12" t="s">
        <v>1055</v>
      </c>
      <c r="E586" s="13" t="s">
        <v>880</v>
      </c>
      <c r="F586" s="12">
        <v>500</v>
      </c>
      <c r="G586" s="12"/>
      <c r="H586" s="14" t="s">
        <v>14</v>
      </c>
    </row>
    <row r="587" s="4" customFormat="1" ht="28" customHeight="1" spans="1:8">
      <c r="A587" s="12">
        <v>584</v>
      </c>
      <c r="B587" s="12" t="s">
        <v>795</v>
      </c>
      <c r="C587" s="12" t="s">
        <v>1025</v>
      </c>
      <c r="D587" s="12" t="s">
        <v>1056</v>
      </c>
      <c r="E587" s="13" t="s">
        <v>1057</v>
      </c>
      <c r="F587" s="12">
        <v>700</v>
      </c>
      <c r="G587" s="12"/>
      <c r="H587" s="14" t="s">
        <v>14</v>
      </c>
    </row>
    <row r="588" s="4" customFormat="1" ht="28" customHeight="1" spans="1:8">
      <c r="A588" s="12">
        <v>585</v>
      </c>
      <c r="B588" s="12" t="s">
        <v>795</v>
      </c>
      <c r="C588" s="12" t="s">
        <v>1025</v>
      </c>
      <c r="D588" s="12" t="s">
        <v>1058</v>
      </c>
      <c r="E588" s="13" t="s">
        <v>880</v>
      </c>
      <c r="F588" s="12">
        <v>500</v>
      </c>
      <c r="G588" s="12"/>
      <c r="H588" s="14" t="s">
        <v>14</v>
      </c>
    </row>
    <row r="589" s="4" customFormat="1" ht="28" customHeight="1" spans="1:8">
      <c r="A589" s="12">
        <v>586</v>
      </c>
      <c r="B589" s="12" t="s">
        <v>795</v>
      </c>
      <c r="C589" s="12" t="s">
        <v>1025</v>
      </c>
      <c r="D589" s="12" t="s">
        <v>1059</v>
      </c>
      <c r="E589" s="13" t="s">
        <v>1060</v>
      </c>
      <c r="F589" s="12">
        <v>700</v>
      </c>
      <c r="G589" s="12"/>
      <c r="H589" s="14" t="s">
        <v>14</v>
      </c>
    </row>
    <row r="590" s="4" customFormat="1" ht="28" customHeight="1" spans="1:8">
      <c r="A590" s="12">
        <v>587</v>
      </c>
      <c r="B590" s="12" t="s">
        <v>795</v>
      </c>
      <c r="C590" s="12" t="s">
        <v>1025</v>
      </c>
      <c r="D590" s="12" t="s">
        <v>1061</v>
      </c>
      <c r="E590" s="13" t="s">
        <v>1062</v>
      </c>
      <c r="F590" s="12">
        <v>13000</v>
      </c>
      <c r="G590" s="12"/>
      <c r="H590" s="14" t="s">
        <v>14</v>
      </c>
    </row>
    <row r="591" s="4" customFormat="1" ht="28" customHeight="1" spans="1:8">
      <c r="A591" s="12">
        <v>588</v>
      </c>
      <c r="B591" s="12" t="s">
        <v>795</v>
      </c>
      <c r="C591" s="12" t="s">
        <v>1025</v>
      </c>
      <c r="D591" s="12" t="s">
        <v>1063</v>
      </c>
      <c r="E591" s="13" t="s">
        <v>1064</v>
      </c>
      <c r="F591" s="12">
        <v>1300</v>
      </c>
      <c r="G591" s="12"/>
      <c r="H591" s="14" t="s">
        <v>14</v>
      </c>
    </row>
    <row r="592" s="4" customFormat="1" ht="28" customHeight="1" spans="1:8">
      <c r="A592" s="12">
        <v>589</v>
      </c>
      <c r="B592" s="12" t="s">
        <v>795</v>
      </c>
      <c r="C592" s="12" t="s">
        <v>1025</v>
      </c>
      <c r="D592" s="12" t="s">
        <v>1065</v>
      </c>
      <c r="E592" s="13" t="s">
        <v>880</v>
      </c>
      <c r="F592" s="12">
        <v>500</v>
      </c>
      <c r="G592" s="12"/>
      <c r="H592" s="14" t="s">
        <v>14</v>
      </c>
    </row>
    <row r="593" s="4" customFormat="1" ht="28" customHeight="1" spans="1:8">
      <c r="A593" s="12">
        <v>590</v>
      </c>
      <c r="B593" s="12" t="s">
        <v>795</v>
      </c>
      <c r="C593" s="12" t="s">
        <v>1025</v>
      </c>
      <c r="D593" s="12" t="s">
        <v>1066</v>
      </c>
      <c r="E593" s="13" t="s">
        <v>880</v>
      </c>
      <c r="F593" s="12">
        <v>500</v>
      </c>
      <c r="G593" s="12"/>
      <c r="H593" s="14" t="s">
        <v>14</v>
      </c>
    </row>
    <row r="594" s="4" customFormat="1" ht="28" customHeight="1" spans="1:8">
      <c r="A594" s="12">
        <v>591</v>
      </c>
      <c r="B594" s="12" t="s">
        <v>795</v>
      </c>
      <c r="C594" s="12" t="s">
        <v>1025</v>
      </c>
      <c r="D594" s="12" t="s">
        <v>1067</v>
      </c>
      <c r="E594" s="13" t="s">
        <v>1068</v>
      </c>
      <c r="F594" s="12">
        <v>1380</v>
      </c>
      <c r="G594" s="12"/>
      <c r="H594" s="14" t="s">
        <v>14</v>
      </c>
    </row>
    <row r="595" s="4" customFormat="1" ht="28" customHeight="1" spans="1:8">
      <c r="A595" s="12">
        <v>592</v>
      </c>
      <c r="B595" s="12" t="s">
        <v>795</v>
      </c>
      <c r="C595" s="12" t="s">
        <v>1025</v>
      </c>
      <c r="D595" s="12" t="s">
        <v>1069</v>
      </c>
      <c r="E595" s="13" t="s">
        <v>1070</v>
      </c>
      <c r="F595" s="12">
        <v>1080</v>
      </c>
      <c r="G595" s="12"/>
      <c r="H595" s="14" t="s">
        <v>14</v>
      </c>
    </row>
    <row r="596" s="4" customFormat="1" ht="28" customHeight="1" spans="1:8">
      <c r="A596" s="12">
        <v>593</v>
      </c>
      <c r="B596" s="12" t="s">
        <v>795</v>
      </c>
      <c r="C596" s="12" t="s">
        <v>1025</v>
      </c>
      <c r="D596" s="12" t="s">
        <v>1071</v>
      </c>
      <c r="E596" s="13" t="s">
        <v>880</v>
      </c>
      <c r="F596" s="12">
        <v>500</v>
      </c>
      <c r="G596" s="12"/>
      <c r="H596" s="14" t="s">
        <v>14</v>
      </c>
    </row>
    <row r="597" s="4" customFormat="1" ht="28" customHeight="1" spans="1:8">
      <c r="A597" s="12">
        <v>594</v>
      </c>
      <c r="B597" s="12" t="s">
        <v>795</v>
      </c>
      <c r="C597" s="12" t="s">
        <v>1025</v>
      </c>
      <c r="D597" s="12" t="s">
        <v>1072</v>
      </c>
      <c r="E597" s="13" t="s">
        <v>1073</v>
      </c>
      <c r="F597" s="12">
        <v>700</v>
      </c>
      <c r="G597" s="12"/>
      <c r="H597" s="14" t="s">
        <v>14</v>
      </c>
    </row>
    <row r="598" s="4" customFormat="1" ht="28" customHeight="1" spans="1:8">
      <c r="A598" s="12">
        <v>595</v>
      </c>
      <c r="B598" s="12" t="s">
        <v>795</v>
      </c>
      <c r="C598" s="12" t="s">
        <v>1025</v>
      </c>
      <c r="D598" s="12" t="s">
        <v>1074</v>
      </c>
      <c r="E598" s="13" t="s">
        <v>1075</v>
      </c>
      <c r="F598" s="12">
        <v>725</v>
      </c>
      <c r="G598" s="12"/>
      <c r="H598" s="14" t="s">
        <v>14</v>
      </c>
    </row>
    <row r="599" s="4" customFormat="1" ht="28" customHeight="1" spans="1:8">
      <c r="A599" s="12">
        <v>596</v>
      </c>
      <c r="B599" s="12" t="s">
        <v>795</v>
      </c>
      <c r="C599" s="12" t="s">
        <v>1025</v>
      </c>
      <c r="D599" s="12" t="s">
        <v>1076</v>
      </c>
      <c r="E599" s="13" t="s">
        <v>1077</v>
      </c>
      <c r="F599" s="12">
        <v>1020</v>
      </c>
      <c r="G599" s="12"/>
      <c r="H599" s="14" t="s">
        <v>14</v>
      </c>
    </row>
    <row r="600" s="4" customFormat="1" ht="28" customHeight="1" spans="1:8">
      <c r="A600" s="12">
        <v>597</v>
      </c>
      <c r="B600" s="12" t="s">
        <v>795</v>
      </c>
      <c r="C600" s="12" t="s">
        <v>1025</v>
      </c>
      <c r="D600" s="12" t="s">
        <v>1078</v>
      </c>
      <c r="E600" s="13" t="s">
        <v>880</v>
      </c>
      <c r="F600" s="12">
        <v>500</v>
      </c>
      <c r="G600" s="12"/>
      <c r="H600" s="14" t="s">
        <v>14</v>
      </c>
    </row>
    <row r="601" s="4" customFormat="1" ht="28" customHeight="1" spans="1:8">
      <c r="A601" s="12">
        <v>598</v>
      </c>
      <c r="B601" s="12" t="s">
        <v>795</v>
      </c>
      <c r="C601" s="12" t="s">
        <v>1079</v>
      </c>
      <c r="D601" s="12" t="s">
        <v>1080</v>
      </c>
      <c r="E601" s="13" t="s">
        <v>637</v>
      </c>
      <c r="F601" s="12">
        <v>440</v>
      </c>
      <c r="G601" s="12"/>
      <c r="H601" s="14" t="s">
        <v>14</v>
      </c>
    </row>
    <row r="602" s="4" customFormat="1" ht="28" customHeight="1" spans="1:8">
      <c r="A602" s="12">
        <v>599</v>
      </c>
      <c r="B602" s="12" t="s">
        <v>795</v>
      </c>
      <c r="C602" s="12" t="s">
        <v>1079</v>
      </c>
      <c r="D602" s="12" t="s">
        <v>1081</v>
      </c>
      <c r="E602" s="13" t="s">
        <v>832</v>
      </c>
      <c r="F602" s="12">
        <v>220</v>
      </c>
      <c r="G602" s="12"/>
      <c r="H602" s="14" t="s">
        <v>14</v>
      </c>
    </row>
    <row r="603" s="4" customFormat="1" ht="28" customHeight="1" spans="1:8">
      <c r="A603" s="12">
        <v>600</v>
      </c>
      <c r="B603" s="12" t="s">
        <v>795</v>
      </c>
      <c r="C603" s="12" t="s">
        <v>1079</v>
      </c>
      <c r="D603" s="12" t="s">
        <v>1082</v>
      </c>
      <c r="E603" s="13" t="s">
        <v>1083</v>
      </c>
      <c r="F603" s="12">
        <v>8900</v>
      </c>
      <c r="G603" s="12"/>
      <c r="H603" s="14" t="s">
        <v>14</v>
      </c>
    </row>
    <row r="604" s="4" customFormat="1" ht="28" customHeight="1" spans="1:8">
      <c r="A604" s="12">
        <v>601</v>
      </c>
      <c r="B604" s="12" t="s">
        <v>795</v>
      </c>
      <c r="C604" s="12" t="s">
        <v>1079</v>
      </c>
      <c r="D604" s="12" t="s">
        <v>1084</v>
      </c>
      <c r="E604" s="13" t="s">
        <v>1085</v>
      </c>
      <c r="F604" s="12">
        <v>12600</v>
      </c>
      <c r="G604" s="12"/>
      <c r="H604" s="14" t="s">
        <v>14</v>
      </c>
    </row>
    <row r="605" s="4" customFormat="1" ht="28" customHeight="1" spans="1:8">
      <c r="A605" s="12">
        <v>602</v>
      </c>
      <c r="B605" s="12" t="s">
        <v>795</v>
      </c>
      <c r="C605" s="12" t="s">
        <v>1079</v>
      </c>
      <c r="D605" s="12" t="s">
        <v>1086</v>
      </c>
      <c r="E605" s="13" t="s">
        <v>1087</v>
      </c>
      <c r="F605" s="12">
        <v>2860</v>
      </c>
      <c r="G605" s="12"/>
      <c r="H605" s="14" t="s">
        <v>14</v>
      </c>
    </row>
    <row r="606" s="4" customFormat="1" ht="28" customHeight="1" spans="1:8">
      <c r="A606" s="12">
        <v>603</v>
      </c>
      <c r="B606" s="12" t="s">
        <v>795</v>
      </c>
      <c r="C606" s="12" t="s">
        <v>1079</v>
      </c>
      <c r="D606" s="12" t="s">
        <v>1088</v>
      </c>
      <c r="E606" s="13" t="s">
        <v>1089</v>
      </c>
      <c r="F606" s="12">
        <v>15000</v>
      </c>
      <c r="G606" s="12"/>
      <c r="H606" s="14" t="s">
        <v>14</v>
      </c>
    </row>
    <row r="607" s="4" customFormat="1" ht="28" customHeight="1" spans="1:8">
      <c r="A607" s="12">
        <v>604</v>
      </c>
      <c r="B607" s="12" t="s">
        <v>795</v>
      </c>
      <c r="C607" s="12" t="s">
        <v>1079</v>
      </c>
      <c r="D607" s="12" t="s">
        <v>1090</v>
      </c>
      <c r="E607" s="13" t="s">
        <v>1091</v>
      </c>
      <c r="F607" s="12">
        <v>15000</v>
      </c>
      <c r="G607" s="12"/>
      <c r="H607" s="14" t="s">
        <v>14</v>
      </c>
    </row>
    <row r="608" s="4" customFormat="1" ht="28" customHeight="1" spans="1:8">
      <c r="A608" s="12">
        <v>605</v>
      </c>
      <c r="B608" s="12" t="s">
        <v>795</v>
      </c>
      <c r="C608" s="12" t="s">
        <v>1079</v>
      </c>
      <c r="D608" s="12" t="s">
        <v>1092</v>
      </c>
      <c r="E608" s="13" t="s">
        <v>1093</v>
      </c>
      <c r="F608" s="12">
        <v>8000</v>
      </c>
      <c r="G608" s="12"/>
      <c r="H608" s="14" t="s">
        <v>14</v>
      </c>
    </row>
    <row r="609" s="4" customFormat="1" ht="28" customHeight="1" spans="1:8">
      <c r="A609" s="12">
        <v>606</v>
      </c>
      <c r="B609" s="12" t="s">
        <v>795</v>
      </c>
      <c r="C609" s="12" t="s">
        <v>1079</v>
      </c>
      <c r="D609" s="12" t="s">
        <v>1094</v>
      </c>
      <c r="E609" s="13" t="s">
        <v>1095</v>
      </c>
      <c r="F609" s="12">
        <v>4800</v>
      </c>
      <c r="G609" s="12"/>
      <c r="H609" s="14" t="s">
        <v>14</v>
      </c>
    </row>
    <row r="610" s="4" customFormat="1" ht="28" customHeight="1" spans="1:8">
      <c r="A610" s="12">
        <v>607</v>
      </c>
      <c r="B610" s="12" t="s">
        <v>795</v>
      </c>
      <c r="C610" s="12" t="s">
        <v>1079</v>
      </c>
      <c r="D610" s="12" t="s">
        <v>1096</v>
      </c>
      <c r="E610" s="13" t="s">
        <v>1097</v>
      </c>
      <c r="F610" s="12">
        <v>4740</v>
      </c>
      <c r="G610" s="12"/>
      <c r="H610" s="14" t="s">
        <v>14</v>
      </c>
    </row>
    <row r="611" s="4" customFormat="1" ht="28" customHeight="1" spans="1:8">
      <c r="A611" s="12">
        <v>608</v>
      </c>
      <c r="B611" s="12" t="s">
        <v>795</v>
      </c>
      <c r="C611" s="12" t="s">
        <v>1079</v>
      </c>
      <c r="D611" s="12" t="s">
        <v>1098</v>
      </c>
      <c r="E611" s="13" t="s">
        <v>1099</v>
      </c>
      <c r="F611" s="12">
        <v>600</v>
      </c>
      <c r="G611" s="12"/>
      <c r="H611" s="14" t="s">
        <v>14</v>
      </c>
    </row>
    <row r="612" s="4" customFormat="1" ht="28" customHeight="1" spans="1:8">
      <c r="A612" s="12">
        <v>609</v>
      </c>
      <c r="B612" s="12" t="s">
        <v>795</v>
      </c>
      <c r="C612" s="12" t="s">
        <v>1079</v>
      </c>
      <c r="D612" s="12" t="s">
        <v>1100</v>
      </c>
      <c r="E612" s="13" t="s">
        <v>1101</v>
      </c>
      <c r="F612" s="12">
        <v>1790</v>
      </c>
      <c r="G612" s="12"/>
      <c r="H612" s="14" t="s">
        <v>14</v>
      </c>
    </row>
    <row r="613" s="4" customFormat="1" ht="28" customHeight="1" spans="1:8">
      <c r="A613" s="12">
        <v>610</v>
      </c>
      <c r="B613" s="12" t="s">
        <v>795</v>
      </c>
      <c r="C613" s="12" t="s">
        <v>1079</v>
      </c>
      <c r="D613" s="12" t="s">
        <v>1102</v>
      </c>
      <c r="E613" s="13" t="s">
        <v>1103</v>
      </c>
      <c r="F613" s="12">
        <v>3780</v>
      </c>
      <c r="G613" s="12"/>
      <c r="H613" s="14" t="s">
        <v>14</v>
      </c>
    </row>
    <row r="614" s="4" customFormat="1" ht="28" customHeight="1" spans="1:8">
      <c r="A614" s="12">
        <v>611</v>
      </c>
      <c r="B614" s="12" t="s">
        <v>795</v>
      </c>
      <c r="C614" s="12" t="s">
        <v>1079</v>
      </c>
      <c r="D614" s="12" t="s">
        <v>1104</v>
      </c>
      <c r="E614" s="13" t="s">
        <v>368</v>
      </c>
      <c r="F614" s="12">
        <v>800</v>
      </c>
      <c r="G614" s="12"/>
      <c r="H614" s="14" t="s">
        <v>14</v>
      </c>
    </row>
    <row r="615" s="4" customFormat="1" ht="28" customHeight="1" spans="1:8">
      <c r="A615" s="12">
        <v>612</v>
      </c>
      <c r="B615" s="12" t="s">
        <v>795</v>
      </c>
      <c r="C615" s="12" t="s">
        <v>1079</v>
      </c>
      <c r="D615" s="12" t="s">
        <v>1105</v>
      </c>
      <c r="E615" s="13" t="s">
        <v>1106</v>
      </c>
      <c r="F615" s="12">
        <v>1990</v>
      </c>
      <c r="G615" s="12"/>
      <c r="H615" s="14" t="s">
        <v>14</v>
      </c>
    </row>
    <row r="616" s="4" customFormat="1" ht="28" customHeight="1" spans="1:8">
      <c r="A616" s="12">
        <v>613</v>
      </c>
      <c r="B616" s="12" t="s">
        <v>795</v>
      </c>
      <c r="C616" s="12" t="s">
        <v>1079</v>
      </c>
      <c r="D616" s="12" t="s">
        <v>1107</v>
      </c>
      <c r="E616" s="13" t="s">
        <v>344</v>
      </c>
      <c r="F616" s="12">
        <v>1000</v>
      </c>
      <c r="G616" s="12"/>
      <c r="H616" s="14" t="s">
        <v>14</v>
      </c>
    </row>
    <row r="617" s="4" customFormat="1" ht="28" customHeight="1" spans="1:8">
      <c r="A617" s="12">
        <v>614</v>
      </c>
      <c r="B617" s="12" t="s">
        <v>795</v>
      </c>
      <c r="C617" s="12" t="s">
        <v>1079</v>
      </c>
      <c r="D617" s="12" t="s">
        <v>1108</v>
      </c>
      <c r="E617" s="13" t="s">
        <v>1109</v>
      </c>
      <c r="F617" s="12">
        <v>10250</v>
      </c>
      <c r="G617" s="12"/>
      <c r="H617" s="14" t="s">
        <v>14</v>
      </c>
    </row>
    <row r="618" s="4" customFormat="1" ht="28" customHeight="1" spans="1:8">
      <c r="A618" s="12">
        <v>615</v>
      </c>
      <c r="B618" s="12" t="s">
        <v>795</v>
      </c>
      <c r="C618" s="12" t="s">
        <v>1079</v>
      </c>
      <c r="D618" s="12" t="s">
        <v>1110</v>
      </c>
      <c r="E618" s="13" t="s">
        <v>1111</v>
      </c>
      <c r="F618" s="12">
        <v>220</v>
      </c>
      <c r="G618" s="12"/>
      <c r="H618" s="14" t="s">
        <v>14</v>
      </c>
    </row>
    <row r="619" s="4" customFormat="1" ht="28" customHeight="1" spans="1:8">
      <c r="A619" s="12">
        <v>616</v>
      </c>
      <c r="B619" s="12" t="s">
        <v>795</v>
      </c>
      <c r="C619" s="12" t="s">
        <v>1112</v>
      </c>
      <c r="D619" s="12" t="s">
        <v>1113</v>
      </c>
      <c r="E619" s="13" t="s">
        <v>1114</v>
      </c>
      <c r="F619" s="12">
        <v>480</v>
      </c>
      <c r="G619" s="12"/>
      <c r="H619" s="14" t="s">
        <v>14</v>
      </c>
    </row>
    <row r="620" s="4" customFormat="1" ht="28" customHeight="1" spans="1:8">
      <c r="A620" s="12">
        <v>617</v>
      </c>
      <c r="B620" s="12" t="s">
        <v>795</v>
      </c>
      <c r="C620" s="12" t="s">
        <v>1112</v>
      </c>
      <c r="D620" s="12" t="s">
        <v>1115</v>
      </c>
      <c r="E620" s="13" t="s">
        <v>49</v>
      </c>
      <c r="F620" s="12">
        <v>240</v>
      </c>
      <c r="G620" s="12"/>
      <c r="H620" s="14" t="s">
        <v>14</v>
      </c>
    </row>
    <row r="621" s="4" customFormat="1" ht="28" customHeight="1" spans="1:8">
      <c r="A621" s="12">
        <v>618</v>
      </c>
      <c r="B621" s="12" t="s">
        <v>795</v>
      </c>
      <c r="C621" s="12" t="s">
        <v>1112</v>
      </c>
      <c r="D621" s="12" t="s">
        <v>1116</v>
      </c>
      <c r="E621" s="13" t="s">
        <v>1117</v>
      </c>
      <c r="F621" s="12">
        <v>310</v>
      </c>
      <c r="G621" s="12"/>
      <c r="H621" s="14" t="s">
        <v>14</v>
      </c>
    </row>
    <row r="622" s="4" customFormat="1" ht="28" customHeight="1" spans="1:8">
      <c r="A622" s="12">
        <v>619</v>
      </c>
      <c r="B622" s="12" t="s">
        <v>795</v>
      </c>
      <c r="C622" s="12" t="s">
        <v>1112</v>
      </c>
      <c r="D622" s="12" t="s">
        <v>1118</v>
      </c>
      <c r="E622" s="13" t="s">
        <v>1119</v>
      </c>
      <c r="F622" s="12">
        <v>315</v>
      </c>
      <c r="G622" s="12"/>
      <c r="H622" s="14" t="s">
        <v>14</v>
      </c>
    </row>
    <row r="623" s="4" customFormat="1" ht="28" customHeight="1" spans="1:8">
      <c r="A623" s="12">
        <v>620</v>
      </c>
      <c r="B623" s="12" t="s">
        <v>795</v>
      </c>
      <c r="C623" s="12" t="s">
        <v>1112</v>
      </c>
      <c r="D623" s="12" t="s">
        <v>1120</v>
      </c>
      <c r="E623" s="13" t="s">
        <v>1117</v>
      </c>
      <c r="F623" s="12">
        <v>310</v>
      </c>
      <c r="G623" s="12"/>
      <c r="H623" s="14" t="s">
        <v>14</v>
      </c>
    </row>
    <row r="624" s="4" customFormat="1" ht="28" customHeight="1" spans="1:8">
      <c r="A624" s="12">
        <v>621</v>
      </c>
      <c r="B624" s="12" t="s">
        <v>795</v>
      </c>
      <c r="C624" s="12" t="s">
        <v>1112</v>
      </c>
      <c r="D624" s="12" t="s">
        <v>1121</v>
      </c>
      <c r="E624" s="13" t="s">
        <v>1122</v>
      </c>
      <c r="F624" s="12">
        <v>290</v>
      </c>
      <c r="G624" s="12"/>
      <c r="H624" s="14" t="s">
        <v>14</v>
      </c>
    </row>
    <row r="625" s="4" customFormat="1" ht="28" customHeight="1" spans="1:8">
      <c r="A625" s="12">
        <v>622</v>
      </c>
      <c r="B625" s="12" t="s">
        <v>795</v>
      </c>
      <c r="C625" s="12" t="s">
        <v>1112</v>
      </c>
      <c r="D625" s="12" t="s">
        <v>1123</v>
      </c>
      <c r="E625" s="13" t="s">
        <v>1124</v>
      </c>
      <c r="F625" s="12">
        <v>3850</v>
      </c>
      <c r="G625" s="12"/>
      <c r="H625" s="14" t="s">
        <v>14</v>
      </c>
    </row>
    <row r="626" s="4" customFormat="1" ht="28" customHeight="1" spans="1:8">
      <c r="A626" s="12">
        <v>623</v>
      </c>
      <c r="B626" s="12" t="s">
        <v>795</v>
      </c>
      <c r="C626" s="12" t="s">
        <v>1112</v>
      </c>
      <c r="D626" s="12" t="s">
        <v>1125</v>
      </c>
      <c r="E626" s="13" t="s">
        <v>1126</v>
      </c>
      <c r="F626" s="12">
        <v>380</v>
      </c>
      <c r="G626" s="12"/>
      <c r="H626" s="14" t="s">
        <v>14</v>
      </c>
    </row>
    <row r="627" s="4" customFormat="1" ht="28" customHeight="1" spans="1:8">
      <c r="A627" s="12">
        <v>624</v>
      </c>
      <c r="B627" s="12" t="s">
        <v>795</v>
      </c>
      <c r="C627" s="12" t="s">
        <v>1112</v>
      </c>
      <c r="D627" s="12" t="s">
        <v>1127</v>
      </c>
      <c r="E627" s="13" t="s">
        <v>1128</v>
      </c>
      <c r="F627" s="12">
        <v>770</v>
      </c>
      <c r="G627" s="12"/>
      <c r="H627" s="14" t="s">
        <v>14</v>
      </c>
    </row>
    <row r="628" s="4" customFormat="1" ht="28" customHeight="1" spans="1:8">
      <c r="A628" s="12">
        <v>625</v>
      </c>
      <c r="B628" s="12" t="s">
        <v>795</v>
      </c>
      <c r="C628" s="12" t="s">
        <v>1112</v>
      </c>
      <c r="D628" s="12" t="s">
        <v>1129</v>
      </c>
      <c r="E628" s="13" t="s">
        <v>1130</v>
      </c>
      <c r="F628" s="12">
        <v>280</v>
      </c>
      <c r="G628" s="12"/>
      <c r="H628" s="14" t="s">
        <v>14</v>
      </c>
    </row>
    <row r="629" s="4" customFormat="1" ht="28" customHeight="1" spans="1:8">
      <c r="A629" s="12">
        <v>626</v>
      </c>
      <c r="B629" s="12" t="s">
        <v>795</v>
      </c>
      <c r="C629" s="12" t="s">
        <v>1112</v>
      </c>
      <c r="D629" s="12" t="s">
        <v>1131</v>
      </c>
      <c r="E629" s="13" t="s">
        <v>1132</v>
      </c>
      <c r="F629" s="12">
        <v>325</v>
      </c>
      <c r="G629" s="12"/>
      <c r="H629" s="14" t="s">
        <v>14</v>
      </c>
    </row>
    <row r="630" s="4" customFormat="1" ht="28" customHeight="1" spans="1:8">
      <c r="A630" s="12">
        <v>627</v>
      </c>
      <c r="B630" s="12" t="s">
        <v>795</v>
      </c>
      <c r="C630" s="12" t="s">
        <v>1112</v>
      </c>
      <c r="D630" s="12" t="s">
        <v>1133</v>
      </c>
      <c r="E630" s="13" t="s">
        <v>1117</v>
      </c>
      <c r="F630" s="12">
        <v>310</v>
      </c>
      <c r="G630" s="12"/>
      <c r="H630" s="14" t="s">
        <v>14</v>
      </c>
    </row>
    <row r="631" s="4" customFormat="1" ht="28" customHeight="1" spans="1:8">
      <c r="A631" s="12">
        <v>628</v>
      </c>
      <c r="B631" s="12" t="s">
        <v>795</v>
      </c>
      <c r="C631" s="12" t="s">
        <v>1112</v>
      </c>
      <c r="D631" s="12" t="s">
        <v>1134</v>
      </c>
      <c r="E631" s="13" t="s">
        <v>1135</v>
      </c>
      <c r="F631" s="12">
        <v>485</v>
      </c>
      <c r="G631" s="12"/>
      <c r="H631" s="14" t="s">
        <v>14</v>
      </c>
    </row>
    <row r="632" s="4" customFormat="1" ht="28" customHeight="1" spans="1:8">
      <c r="A632" s="12">
        <v>629</v>
      </c>
      <c r="B632" s="12" t="s">
        <v>795</v>
      </c>
      <c r="C632" s="12" t="s">
        <v>1136</v>
      </c>
      <c r="D632" s="12" t="s">
        <v>1137</v>
      </c>
      <c r="E632" s="13" t="s">
        <v>20</v>
      </c>
      <c r="F632" s="12">
        <v>400</v>
      </c>
      <c r="G632" s="12"/>
      <c r="H632" s="14" t="s">
        <v>14</v>
      </c>
    </row>
    <row r="633" s="4" customFormat="1" ht="28" customHeight="1" spans="1:8">
      <c r="A633" s="12">
        <v>630</v>
      </c>
      <c r="B633" s="12" t="s">
        <v>795</v>
      </c>
      <c r="C633" s="12" t="s">
        <v>1136</v>
      </c>
      <c r="D633" s="12" t="s">
        <v>1138</v>
      </c>
      <c r="E633" s="13" t="s">
        <v>1139</v>
      </c>
      <c r="F633" s="12">
        <v>4100</v>
      </c>
      <c r="G633" s="12"/>
      <c r="H633" s="14" t="s">
        <v>14</v>
      </c>
    </row>
    <row r="634" s="4" customFormat="1" ht="28" customHeight="1" spans="1:8">
      <c r="A634" s="12">
        <v>631</v>
      </c>
      <c r="B634" s="12" t="s">
        <v>795</v>
      </c>
      <c r="C634" s="12" t="s">
        <v>1136</v>
      </c>
      <c r="D634" s="12" t="s">
        <v>1140</v>
      </c>
      <c r="E634" s="13" t="s">
        <v>1141</v>
      </c>
      <c r="F634" s="12">
        <v>700</v>
      </c>
      <c r="G634" s="12"/>
      <c r="H634" s="14" t="s">
        <v>14</v>
      </c>
    </row>
    <row r="635" s="4" customFormat="1" ht="28" customHeight="1" spans="1:8">
      <c r="A635" s="12">
        <v>632</v>
      </c>
      <c r="B635" s="12" t="s">
        <v>795</v>
      </c>
      <c r="C635" s="12" t="s">
        <v>1136</v>
      </c>
      <c r="D635" s="12" t="s">
        <v>1142</v>
      </c>
      <c r="E635" s="13" t="s">
        <v>1143</v>
      </c>
      <c r="F635" s="12">
        <v>990</v>
      </c>
      <c r="G635" s="12"/>
      <c r="H635" s="14" t="s">
        <v>14</v>
      </c>
    </row>
    <row r="636" s="4" customFormat="1" ht="28" customHeight="1" spans="1:8">
      <c r="A636" s="12">
        <v>633</v>
      </c>
      <c r="B636" s="12" t="s">
        <v>795</v>
      </c>
      <c r="C636" s="12" t="s">
        <v>1136</v>
      </c>
      <c r="D636" s="12" t="s">
        <v>1144</v>
      </c>
      <c r="E636" s="13" t="s">
        <v>814</v>
      </c>
      <c r="F636" s="12">
        <v>300</v>
      </c>
      <c r="G636" s="12"/>
      <c r="H636" s="14" t="s">
        <v>14</v>
      </c>
    </row>
    <row r="637" s="4" customFormat="1" ht="28" customHeight="1" spans="1:8">
      <c r="A637" s="12">
        <v>634</v>
      </c>
      <c r="B637" s="12" t="s">
        <v>795</v>
      </c>
      <c r="C637" s="12" t="s">
        <v>1136</v>
      </c>
      <c r="D637" s="12" t="s">
        <v>1145</v>
      </c>
      <c r="E637" s="13" t="s">
        <v>1146</v>
      </c>
      <c r="F637" s="12">
        <v>990</v>
      </c>
      <c r="G637" s="12"/>
      <c r="H637" s="14" t="s">
        <v>14</v>
      </c>
    </row>
    <row r="638" s="4" customFormat="1" ht="28" customHeight="1" spans="1:8">
      <c r="A638" s="12">
        <v>635</v>
      </c>
      <c r="B638" s="12" t="s">
        <v>795</v>
      </c>
      <c r="C638" s="12" t="s">
        <v>1136</v>
      </c>
      <c r="D638" s="12" t="s">
        <v>1147</v>
      </c>
      <c r="E638" s="13" t="s">
        <v>1148</v>
      </c>
      <c r="F638" s="12">
        <v>4155</v>
      </c>
      <c r="G638" s="12"/>
      <c r="H638" s="14" t="s">
        <v>14</v>
      </c>
    </row>
    <row r="639" s="4" customFormat="1" ht="28" customHeight="1" spans="1:8">
      <c r="A639" s="12">
        <v>636</v>
      </c>
      <c r="B639" s="12" t="s">
        <v>795</v>
      </c>
      <c r="C639" s="12" t="s">
        <v>1136</v>
      </c>
      <c r="D639" s="12" t="s">
        <v>1149</v>
      </c>
      <c r="E639" s="13" t="s">
        <v>956</v>
      </c>
      <c r="F639" s="12">
        <v>400</v>
      </c>
      <c r="G639" s="12"/>
      <c r="H639" s="14" t="s">
        <v>33</v>
      </c>
    </row>
    <row r="640" s="4" customFormat="1" ht="28" customHeight="1" spans="1:8">
      <c r="A640" s="12">
        <v>637</v>
      </c>
      <c r="B640" s="12" t="s">
        <v>795</v>
      </c>
      <c r="C640" s="12" t="s">
        <v>1136</v>
      </c>
      <c r="D640" s="12" t="s">
        <v>1150</v>
      </c>
      <c r="E640" s="13" t="s">
        <v>1151</v>
      </c>
      <c r="F640" s="12">
        <v>1150</v>
      </c>
      <c r="G640" s="12"/>
      <c r="H640" s="14" t="s">
        <v>14</v>
      </c>
    </row>
    <row r="641" s="4" customFormat="1" ht="28" customHeight="1" spans="1:8">
      <c r="A641" s="12">
        <v>638</v>
      </c>
      <c r="B641" s="12" t="s">
        <v>795</v>
      </c>
      <c r="C641" s="12" t="s">
        <v>1136</v>
      </c>
      <c r="D641" s="12" t="s">
        <v>1152</v>
      </c>
      <c r="E641" s="13" t="s">
        <v>1153</v>
      </c>
      <c r="F641" s="12">
        <v>1560</v>
      </c>
      <c r="G641" s="12"/>
      <c r="H641" s="14" t="s">
        <v>14</v>
      </c>
    </row>
    <row r="642" s="4" customFormat="1" ht="28" customHeight="1" spans="1:8">
      <c r="A642" s="12">
        <v>639</v>
      </c>
      <c r="B642" s="12" t="s">
        <v>795</v>
      </c>
      <c r="C642" s="12" t="s">
        <v>1136</v>
      </c>
      <c r="D642" s="12" t="s">
        <v>1154</v>
      </c>
      <c r="E642" s="13" t="s">
        <v>1155</v>
      </c>
      <c r="F642" s="12">
        <v>345</v>
      </c>
      <c r="G642" s="12"/>
      <c r="H642" s="14" t="s">
        <v>14</v>
      </c>
    </row>
    <row r="643" s="4" customFormat="1" ht="28" customHeight="1" spans="1:8">
      <c r="A643" s="12">
        <v>640</v>
      </c>
      <c r="B643" s="12" t="s">
        <v>795</v>
      </c>
      <c r="C643" s="12" t="s">
        <v>1136</v>
      </c>
      <c r="D643" s="12" t="s">
        <v>1156</v>
      </c>
      <c r="E643" s="24" t="s">
        <v>37</v>
      </c>
      <c r="F643" s="12">
        <v>200</v>
      </c>
      <c r="G643" s="12"/>
      <c r="H643" s="14" t="s">
        <v>14</v>
      </c>
    </row>
    <row r="644" s="4" customFormat="1" ht="28" customHeight="1" spans="1:8">
      <c r="A644" s="12">
        <v>641</v>
      </c>
      <c r="B644" s="12" t="s">
        <v>795</v>
      </c>
      <c r="C644" s="12" t="s">
        <v>1157</v>
      </c>
      <c r="D644" s="12" t="s">
        <v>1158</v>
      </c>
      <c r="E644" s="13" t="s">
        <v>1159</v>
      </c>
      <c r="F644" s="12">
        <v>1600</v>
      </c>
      <c r="G644" s="12"/>
      <c r="H644" s="14" t="s">
        <v>33</v>
      </c>
    </row>
    <row r="645" s="4" customFormat="1" ht="28" customHeight="1" spans="1:8">
      <c r="A645" s="12">
        <v>642</v>
      </c>
      <c r="B645" s="12" t="s">
        <v>795</v>
      </c>
      <c r="C645" s="12" t="s">
        <v>1157</v>
      </c>
      <c r="D645" s="12" t="s">
        <v>1160</v>
      </c>
      <c r="E645" s="13" t="s">
        <v>1161</v>
      </c>
      <c r="F645" s="12">
        <v>400</v>
      </c>
      <c r="G645" s="12"/>
      <c r="H645" s="14" t="s">
        <v>14</v>
      </c>
    </row>
    <row r="646" s="4" customFormat="1" ht="28" customHeight="1" spans="1:8">
      <c r="A646" s="12">
        <v>643</v>
      </c>
      <c r="B646" s="12" t="s">
        <v>795</v>
      </c>
      <c r="C646" s="12" t="s">
        <v>1157</v>
      </c>
      <c r="D646" s="12" t="s">
        <v>1162</v>
      </c>
      <c r="E646" s="13" t="s">
        <v>41</v>
      </c>
      <c r="F646" s="12">
        <v>240</v>
      </c>
      <c r="G646" s="12"/>
      <c r="H646" s="14" t="s">
        <v>14</v>
      </c>
    </row>
    <row r="647" s="4" customFormat="1" ht="28" customHeight="1" spans="1:8">
      <c r="A647" s="12">
        <v>644</v>
      </c>
      <c r="B647" s="12" t="s">
        <v>795</v>
      </c>
      <c r="C647" s="12" t="s">
        <v>1157</v>
      </c>
      <c r="D647" s="12" t="s">
        <v>1163</v>
      </c>
      <c r="E647" s="13" t="s">
        <v>1164</v>
      </c>
      <c r="F647" s="12">
        <v>1300</v>
      </c>
      <c r="G647" s="12"/>
      <c r="H647" s="14" t="s">
        <v>14</v>
      </c>
    </row>
    <row r="648" s="4" customFormat="1" ht="28" customHeight="1" spans="1:8">
      <c r="A648" s="12">
        <v>645</v>
      </c>
      <c r="B648" s="12" t="s">
        <v>795</v>
      </c>
      <c r="C648" s="12" t="s">
        <v>1157</v>
      </c>
      <c r="D648" s="12" t="s">
        <v>1165</v>
      </c>
      <c r="E648" s="13" t="s">
        <v>958</v>
      </c>
      <c r="F648" s="12">
        <v>700</v>
      </c>
      <c r="G648" s="12"/>
      <c r="H648" s="14" t="s">
        <v>14</v>
      </c>
    </row>
    <row r="649" s="4" customFormat="1" ht="28" customHeight="1" spans="1:8">
      <c r="A649" s="12">
        <v>646</v>
      </c>
      <c r="B649" s="12" t="s">
        <v>795</v>
      </c>
      <c r="C649" s="12" t="s">
        <v>1157</v>
      </c>
      <c r="D649" s="12" t="s">
        <v>1166</v>
      </c>
      <c r="E649" s="13" t="s">
        <v>1167</v>
      </c>
      <c r="F649" s="12">
        <v>1400</v>
      </c>
      <c r="G649" s="12"/>
      <c r="H649" s="14" t="s">
        <v>33</v>
      </c>
    </row>
    <row r="650" s="4" customFormat="1" ht="28" customHeight="1" spans="1:8">
      <c r="A650" s="12">
        <v>647</v>
      </c>
      <c r="B650" s="12" t="s">
        <v>795</v>
      </c>
      <c r="C650" s="12" t="s">
        <v>1157</v>
      </c>
      <c r="D650" s="12" t="s">
        <v>1168</v>
      </c>
      <c r="E650" s="13" t="s">
        <v>1169</v>
      </c>
      <c r="F650" s="12">
        <v>440</v>
      </c>
      <c r="G650" s="12"/>
      <c r="H650" s="14" t="s">
        <v>14</v>
      </c>
    </row>
    <row r="651" s="4" customFormat="1" ht="28" customHeight="1" spans="1:8">
      <c r="A651" s="12">
        <v>648</v>
      </c>
      <c r="B651" s="12" t="s">
        <v>795</v>
      </c>
      <c r="C651" s="12" t="s">
        <v>1157</v>
      </c>
      <c r="D651" s="12" t="s">
        <v>1170</v>
      </c>
      <c r="E651" s="13" t="s">
        <v>1171</v>
      </c>
      <c r="F651" s="12">
        <v>900</v>
      </c>
      <c r="G651" s="12"/>
      <c r="H651" s="14" t="s">
        <v>14</v>
      </c>
    </row>
    <row r="652" s="4" customFormat="1" ht="28" customHeight="1" spans="1:8">
      <c r="A652" s="12">
        <v>649</v>
      </c>
      <c r="B652" s="12" t="s">
        <v>795</v>
      </c>
      <c r="C652" s="12" t="s">
        <v>1157</v>
      </c>
      <c r="D652" s="12" t="s">
        <v>1172</v>
      </c>
      <c r="E652" s="13" t="s">
        <v>804</v>
      </c>
      <c r="F652" s="12">
        <v>800</v>
      </c>
      <c r="G652" s="12"/>
      <c r="H652" s="14" t="s">
        <v>14</v>
      </c>
    </row>
    <row r="653" s="4" customFormat="1" ht="28" customHeight="1" spans="1:8">
      <c r="A653" s="12">
        <v>650</v>
      </c>
      <c r="B653" s="12" t="s">
        <v>795</v>
      </c>
      <c r="C653" s="12" t="s">
        <v>1157</v>
      </c>
      <c r="D653" s="12" t="s">
        <v>1173</v>
      </c>
      <c r="E653" s="13" t="s">
        <v>1174</v>
      </c>
      <c r="F653" s="12">
        <v>3000</v>
      </c>
      <c r="G653" s="12"/>
      <c r="H653" s="14" t="s">
        <v>14</v>
      </c>
    </row>
    <row r="654" s="4" customFormat="1" ht="28" customHeight="1" spans="1:8">
      <c r="A654" s="12">
        <v>651</v>
      </c>
      <c r="B654" s="12" t="s">
        <v>795</v>
      </c>
      <c r="C654" s="12" t="s">
        <v>1157</v>
      </c>
      <c r="D654" s="12" t="s">
        <v>1175</v>
      </c>
      <c r="E654" s="13" t="s">
        <v>429</v>
      </c>
      <c r="F654" s="12">
        <v>600</v>
      </c>
      <c r="G654" s="12"/>
      <c r="H654" s="14" t="s">
        <v>14</v>
      </c>
    </row>
    <row r="655" s="4" customFormat="1" ht="28" customHeight="1" spans="1:8">
      <c r="A655" s="12">
        <v>652</v>
      </c>
      <c r="B655" s="12" t="s">
        <v>795</v>
      </c>
      <c r="C655" s="12" t="s">
        <v>1157</v>
      </c>
      <c r="D655" s="12" t="s">
        <v>1176</v>
      </c>
      <c r="E655" s="13" t="s">
        <v>1177</v>
      </c>
      <c r="F655" s="12">
        <v>1400</v>
      </c>
      <c r="G655" s="12"/>
      <c r="H655" s="14" t="s">
        <v>14</v>
      </c>
    </row>
    <row r="656" s="4" customFormat="1" ht="28" customHeight="1" spans="1:8">
      <c r="A656" s="12">
        <v>653</v>
      </c>
      <c r="B656" s="12" t="s">
        <v>795</v>
      </c>
      <c r="C656" s="12" t="s">
        <v>1157</v>
      </c>
      <c r="D656" s="12" t="s">
        <v>1178</v>
      </c>
      <c r="E656" s="13" t="s">
        <v>1179</v>
      </c>
      <c r="F656" s="12">
        <v>1400</v>
      </c>
      <c r="G656" s="12"/>
      <c r="H656" s="14" t="s">
        <v>14</v>
      </c>
    </row>
    <row r="657" s="4" customFormat="1" ht="28" customHeight="1" spans="1:8">
      <c r="A657" s="12">
        <v>654</v>
      </c>
      <c r="B657" s="12" t="s">
        <v>795</v>
      </c>
      <c r="C657" s="12" t="s">
        <v>1157</v>
      </c>
      <c r="D657" s="12" t="s">
        <v>1180</v>
      </c>
      <c r="E657" s="13" t="s">
        <v>20</v>
      </c>
      <c r="F657" s="12">
        <v>400</v>
      </c>
      <c r="G657" s="12"/>
      <c r="H657" s="14" t="s">
        <v>14</v>
      </c>
    </row>
    <row r="658" s="4" customFormat="1" ht="28" customHeight="1" spans="1:8">
      <c r="A658" s="12">
        <v>655</v>
      </c>
      <c r="B658" s="12" t="s">
        <v>795</v>
      </c>
      <c r="C658" s="12" t="s">
        <v>1181</v>
      </c>
      <c r="D658" s="12" t="s">
        <v>1182</v>
      </c>
      <c r="E658" s="13" t="s">
        <v>847</v>
      </c>
      <c r="F658" s="12">
        <v>420</v>
      </c>
      <c r="G658" s="12"/>
      <c r="H658" s="14" t="s">
        <v>14</v>
      </c>
    </row>
    <row r="659" s="4" customFormat="1" ht="28" customHeight="1" spans="1:8">
      <c r="A659" s="12">
        <v>656</v>
      </c>
      <c r="B659" s="12" t="s">
        <v>795</v>
      </c>
      <c r="C659" s="12" t="s">
        <v>1181</v>
      </c>
      <c r="D659" s="12" t="s">
        <v>1183</v>
      </c>
      <c r="E659" s="13" t="s">
        <v>834</v>
      </c>
      <c r="F659" s="12">
        <v>220</v>
      </c>
      <c r="G659" s="12"/>
      <c r="H659" s="14" t="s">
        <v>14</v>
      </c>
    </row>
    <row r="660" s="4" customFormat="1" ht="28" customHeight="1" spans="1:8">
      <c r="A660" s="12">
        <v>657</v>
      </c>
      <c r="B660" s="12" t="s">
        <v>795</v>
      </c>
      <c r="C660" s="12" t="s">
        <v>1181</v>
      </c>
      <c r="D660" s="12" t="s">
        <v>1184</v>
      </c>
      <c r="E660" s="13" t="s">
        <v>845</v>
      </c>
      <c r="F660" s="12">
        <v>460</v>
      </c>
      <c r="G660" s="12"/>
      <c r="H660" s="14" t="s">
        <v>14</v>
      </c>
    </row>
    <row r="661" s="4" customFormat="1" ht="28" customHeight="1" spans="1:8">
      <c r="A661" s="12">
        <v>658</v>
      </c>
      <c r="B661" s="12" t="s">
        <v>795</v>
      </c>
      <c r="C661" s="12" t="s">
        <v>1185</v>
      </c>
      <c r="D661" s="12" t="s">
        <v>1186</v>
      </c>
      <c r="E661" s="13" t="s">
        <v>1187</v>
      </c>
      <c r="F661" s="12">
        <v>600</v>
      </c>
      <c r="G661" s="12"/>
      <c r="H661" s="14" t="s">
        <v>14</v>
      </c>
    </row>
    <row r="662" s="4" customFormat="1" ht="28" customHeight="1" spans="1:8">
      <c r="A662" s="12">
        <v>659</v>
      </c>
      <c r="B662" s="12" t="s">
        <v>795</v>
      </c>
      <c r="C662" s="12" t="s">
        <v>1185</v>
      </c>
      <c r="D662" s="12" t="s">
        <v>1188</v>
      </c>
      <c r="E662" s="13" t="s">
        <v>1189</v>
      </c>
      <c r="F662" s="12">
        <v>15000</v>
      </c>
      <c r="G662" s="12"/>
      <c r="H662" s="14" t="s">
        <v>14</v>
      </c>
    </row>
    <row r="663" s="4" customFormat="1" ht="28" customHeight="1" spans="1:8">
      <c r="A663" s="12">
        <v>660</v>
      </c>
      <c r="B663" s="12" t="s">
        <v>795</v>
      </c>
      <c r="C663" s="12" t="s">
        <v>1185</v>
      </c>
      <c r="D663" s="12" t="s">
        <v>1190</v>
      </c>
      <c r="E663" s="13" t="s">
        <v>1191</v>
      </c>
      <c r="F663" s="12">
        <v>1495</v>
      </c>
      <c r="G663" s="12"/>
      <c r="H663" s="14" t="s">
        <v>14</v>
      </c>
    </row>
    <row r="664" s="4" customFormat="1" ht="28" customHeight="1" spans="1:8">
      <c r="A664" s="12">
        <v>661</v>
      </c>
      <c r="B664" s="12" t="s">
        <v>795</v>
      </c>
      <c r="C664" s="12" t="s">
        <v>1185</v>
      </c>
      <c r="D664" s="12" t="s">
        <v>1192</v>
      </c>
      <c r="E664" s="13" t="s">
        <v>1193</v>
      </c>
      <c r="F664" s="12">
        <v>270</v>
      </c>
      <c r="G664" s="12"/>
      <c r="H664" s="14" t="s">
        <v>14</v>
      </c>
    </row>
    <row r="665" s="4" customFormat="1" ht="28" customHeight="1" spans="1:8">
      <c r="A665" s="12">
        <v>662</v>
      </c>
      <c r="B665" s="12" t="s">
        <v>795</v>
      </c>
      <c r="C665" s="12" t="s">
        <v>1185</v>
      </c>
      <c r="D665" s="12" t="s">
        <v>1194</v>
      </c>
      <c r="E665" s="13" t="s">
        <v>1195</v>
      </c>
      <c r="F665" s="12">
        <v>650</v>
      </c>
      <c r="G665" s="12"/>
      <c r="H665" s="14" t="s">
        <v>14</v>
      </c>
    </row>
    <row r="666" s="4" customFormat="1" ht="28" customHeight="1" spans="1:8">
      <c r="A666" s="12">
        <v>663</v>
      </c>
      <c r="B666" s="12" t="s">
        <v>795</v>
      </c>
      <c r="C666" s="12" t="s">
        <v>1185</v>
      </c>
      <c r="D666" s="12" t="s">
        <v>1196</v>
      </c>
      <c r="E666" s="13" t="s">
        <v>1187</v>
      </c>
      <c r="F666" s="12">
        <v>600</v>
      </c>
      <c r="G666" s="12"/>
      <c r="H666" s="14" t="s">
        <v>14</v>
      </c>
    </row>
    <row r="667" s="4" customFormat="1" ht="28" customHeight="1" spans="1:8">
      <c r="A667" s="12">
        <v>664</v>
      </c>
      <c r="B667" s="12" t="s">
        <v>795</v>
      </c>
      <c r="C667" s="12" t="s">
        <v>1185</v>
      </c>
      <c r="D667" s="12" t="s">
        <v>1197</v>
      </c>
      <c r="E667" s="13" t="s">
        <v>1198</v>
      </c>
      <c r="F667" s="12">
        <v>300</v>
      </c>
      <c r="G667" s="12"/>
      <c r="H667" s="14" t="s">
        <v>14</v>
      </c>
    </row>
    <row r="668" s="4" customFormat="1" ht="28" customHeight="1" spans="1:8">
      <c r="A668" s="12">
        <v>665</v>
      </c>
      <c r="B668" s="12" t="s">
        <v>795</v>
      </c>
      <c r="C668" s="12" t="s">
        <v>1185</v>
      </c>
      <c r="D668" s="12" t="s">
        <v>1199</v>
      </c>
      <c r="E668" s="13" t="s">
        <v>1200</v>
      </c>
      <c r="F668" s="12">
        <v>470</v>
      </c>
      <c r="G668" s="12"/>
      <c r="H668" s="14" t="s">
        <v>14</v>
      </c>
    </row>
    <row r="669" s="4" customFormat="1" ht="28" customHeight="1" spans="1:8">
      <c r="A669" s="12">
        <v>666</v>
      </c>
      <c r="B669" s="12" t="s">
        <v>795</v>
      </c>
      <c r="C669" s="12" t="s">
        <v>1185</v>
      </c>
      <c r="D669" s="12" t="s">
        <v>1201</v>
      </c>
      <c r="E669" s="13" t="s">
        <v>1202</v>
      </c>
      <c r="F669" s="12">
        <v>3000</v>
      </c>
      <c r="G669" s="12"/>
      <c r="H669" s="14" t="s">
        <v>14</v>
      </c>
    </row>
    <row r="670" s="4" customFormat="1" ht="28" customHeight="1" spans="1:8">
      <c r="A670" s="12">
        <v>667</v>
      </c>
      <c r="B670" s="12" t="s">
        <v>795</v>
      </c>
      <c r="C670" s="12" t="s">
        <v>1185</v>
      </c>
      <c r="D670" s="12" t="s">
        <v>1203</v>
      </c>
      <c r="E670" s="13" t="s">
        <v>1204</v>
      </c>
      <c r="F670" s="12">
        <v>530</v>
      </c>
      <c r="G670" s="12"/>
      <c r="H670" s="14" t="s">
        <v>14</v>
      </c>
    </row>
    <row r="671" s="4" customFormat="1" ht="28" customHeight="1" spans="1:8">
      <c r="A671" s="12">
        <v>668</v>
      </c>
      <c r="B671" s="12" t="s">
        <v>795</v>
      </c>
      <c r="C671" s="12" t="s">
        <v>1185</v>
      </c>
      <c r="D671" s="12" t="s">
        <v>1205</v>
      </c>
      <c r="E671" s="13" t="s">
        <v>1204</v>
      </c>
      <c r="F671" s="12">
        <v>530</v>
      </c>
      <c r="G671" s="12"/>
      <c r="H671" s="14" t="s">
        <v>14</v>
      </c>
    </row>
    <row r="672" s="4" customFormat="1" ht="28" customHeight="1" spans="1:8">
      <c r="A672" s="12">
        <v>669</v>
      </c>
      <c r="B672" s="12" t="s">
        <v>795</v>
      </c>
      <c r="C672" s="12" t="s">
        <v>1185</v>
      </c>
      <c r="D672" s="12" t="s">
        <v>1206</v>
      </c>
      <c r="E672" s="13" t="s">
        <v>1207</v>
      </c>
      <c r="F672" s="12">
        <v>1040</v>
      </c>
      <c r="G672" s="12"/>
      <c r="H672" s="14" t="s">
        <v>14</v>
      </c>
    </row>
    <row r="673" s="4" customFormat="1" ht="28" customHeight="1" spans="1:8">
      <c r="A673" s="12">
        <v>670</v>
      </c>
      <c r="B673" s="12" t="s">
        <v>795</v>
      </c>
      <c r="C673" s="12" t="s">
        <v>1185</v>
      </c>
      <c r="D673" s="12" t="s">
        <v>1208</v>
      </c>
      <c r="E673" s="13" t="s">
        <v>1209</v>
      </c>
      <c r="F673" s="12">
        <v>290</v>
      </c>
      <c r="G673" s="12"/>
      <c r="H673" s="14" t="s">
        <v>14</v>
      </c>
    </row>
    <row r="674" s="4" customFormat="1" ht="28" customHeight="1" spans="1:8">
      <c r="A674" s="12">
        <v>671</v>
      </c>
      <c r="B674" s="12" t="s">
        <v>795</v>
      </c>
      <c r="C674" s="12" t="s">
        <v>1185</v>
      </c>
      <c r="D674" s="12" t="s">
        <v>1210</v>
      </c>
      <c r="E674" s="13" t="s">
        <v>1211</v>
      </c>
      <c r="F674" s="12">
        <v>725</v>
      </c>
      <c r="G674" s="12"/>
      <c r="H674" s="14" t="s">
        <v>14</v>
      </c>
    </row>
    <row r="675" s="4" customFormat="1" ht="28" customHeight="1" spans="1:8">
      <c r="A675" s="12">
        <v>672</v>
      </c>
      <c r="B675" s="12" t="s">
        <v>795</v>
      </c>
      <c r="C675" s="12" t="s">
        <v>1185</v>
      </c>
      <c r="D675" s="12" t="s">
        <v>1212</v>
      </c>
      <c r="E675" s="13" t="s">
        <v>1213</v>
      </c>
      <c r="F675" s="12">
        <v>900</v>
      </c>
      <c r="G675" s="12"/>
      <c r="H675" s="14" t="s">
        <v>14</v>
      </c>
    </row>
    <row r="676" s="4" customFormat="1" ht="28" customHeight="1" spans="1:8">
      <c r="A676" s="12">
        <v>673</v>
      </c>
      <c r="B676" s="12" t="s">
        <v>795</v>
      </c>
      <c r="C676" s="12" t="s">
        <v>1185</v>
      </c>
      <c r="D676" s="12" t="s">
        <v>1214</v>
      </c>
      <c r="E676" s="13" t="s">
        <v>1215</v>
      </c>
      <c r="F676" s="12">
        <v>310</v>
      </c>
      <c r="G676" s="12"/>
      <c r="H676" s="14" t="s">
        <v>14</v>
      </c>
    </row>
    <row r="677" s="4" customFormat="1" ht="28" customHeight="1" spans="1:8">
      <c r="A677" s="12">
        <v>674</v>
      </c>
      <c r="B677" s="12" t="s">
        <v>795</v>
      </c>
      <c r="C677" s="12" t="s">
        <v>1185</v>
      </c>
      <c r="D677" s="12" t="s">
        <v>1216</v>
      </c>
      <c r="E677" s="13" t="s">
        <v>1217</v>
      </c>
      <c r="F677" s="12">
        <v>275</v>
      </c>
      <c r="G677" s="12"/>
      <c r="H677" s="14" t="s">
        <v>14</v>
      </c>
    </row>
    <row r="678" s="4" customFormat="1" ht="28" customHeight="1" spans="1:8">
      <c r="A678" s="12">
        <v>675</v>
      </c>
      <c r="B678" s="12" t="s">
        <v>795</v>
      </c>
      <c r="C678" s="12" t="s">
        <v>1185</v>
      </c>
      <c r="D678" s="12" t="s">
        <v>1218</v>
      </c>
      <c r="E678" s="13" t="s">
        <v>1219</v>
      </c>
      <c r="F678" s="12">
        <v>530</v>
      </c>
      <c r="G678" s="12"/>
      <c r="H678" s="14" t="s">
        <v>14</v>
      </c>
    </row>
    <row r="679" s="4" customFormat="1" ht="28" customHeight="1" spans="1:8">
      <c r="A679" s="12">
        <v>676</v>
      </c>
      <c r="B679" s="12" t="s">
        <v>795</v>
      </c>
      <c r="C679" s="12" t="s">
        <v>1185</v>
      </c>
      <c r="D679" s="12" t="s">
        <v>1220</v>
      </c>
      <c r="E679" s="13" t="s">
        <v>1221</v>
      </c>
      <c r="F679" s="12">
        <v>12700</v>
      </c>
      <c r="G679" s="12"/>
      <c r="H679" s="14" t="s">
        <v>14</v>
      </c>
    </row>
    <row r="680" s="4" customFormat="1" ht="28" customHeight="1" spans="1:8">
      <c r="A680" s="12">
        <v>677</v>
      </c>
      <c r="B680" s="12" t="s">
        <v>795</v>
      </c>
      <c r="C680" s="12" t="s">
        <v>1222</v>
      </c>
      <c r="D680" s="12" t="s">
        <v>1223</v>
      </c>
      <c r="E680" s="13" t="s">
        <v>1224</v>
      </c>
      <c r="F680" s="12">
        <v>2036</v>
      </c>
      <c r="G680" s="12"/>
      <c r="H680" s="14" t="s">
        <v>14</v>
      </c>
    </row>
    <row r="681" s="4" customFormat="1" ht="28" customHeight="1" spans="1:8">
      <c r="A681" s="12">
        <v>678</v>
      </c>
      <c r="B681" s="12" t="s">
        <v>795</v>
      </c>
      <c r="C681" s="12" t="s">
        <v>1222</v>
      </c>
      <c r="D681" s="12" t="s">
        <v>1225</v>
      </c>
      <c r="E681" s="13" t="s">
        <v>1226</v>
      </c>
      <c r="F681" s="12">
        <v>2200</v>
      </c>
      <c r="G681" s="12"/>
      <c r="H681" s="14" t="s">
        <v>14</v>
      </c>
    </row>
    <row r="682" s="4" customFormat="1" ht="28" customHeight="1" spans="1:8">
      <c r="A682" s="12">
        <v>679</v>
      </c>
      <c r="B682" s="12" t="s">
        <v>795</v>
      </c>
      <c r="C682" s="12" t="s">
        <v>1222</v>
      </c>
      <c r="D682" s="12" t="s">
        <v>1227</v>
      </c>
      <c r="E682" s="13" t="s">
        <v>1228</v>
      </c>
      <c r="F682" s="12">
        <v>1200</v>
      </c>
      <c r="G682" s="12"/>
      <c r="H682" s="14" t="s">
        <v>14</v>
      </c>
    </row>
    <row r="683" s="4" customFormat="1" ht="28" customHeight="1" spans="1:8">
      <c r="A683" s="12">
        <v>680</v>
      </c>
      <c r="B683" s="12" t="s">
        <v>795</v>
      </c>
      <c r="C683" s="12" t="s">
        <v>1222</v>
      </c>
      <c r="D683" s="12" t="s">
        <v>1229</v>
      </c>
      <c r="E683" s="13" t="s">
        <v>1230</v>
      </c>
      <c r="F683" s="12">
        <v>800</v>
      </c>
      <c r="G683" s="12"/>
      <c r="H683" s="14" t="s">
        <v>14</v>
      </c>
    </row>
    <row r="684" s="4" customFormat="1" ht="28" customHeight="1" spans="1:8">
      <c r="A684" s="12">
        <v>681</v>
      </c>
      <c r="B684" s="12" t="s">
        <v>795</v>
      </c>
      <c r="C684" s="12" t="s">
        <v>1222</v>
      </c>
      <c r="D684" s="12" t="s">
        <v>1231</v>
      </c>
      <c r="E684" s="13" t="s">
        <v>1232</v>
      </c>
      <c r="F684" s="12">
        <v>800</v>
      </c>
      <c r="G684" s="12"/>
      <c r="H684" s="14" t="s">
        <v>14</v>
      </c>
    </row>
    <row r="685" s="4" customFormat="1" ht="28" customHeight="1" spans="1:8">
      <c r="A685" s="12">
        <v>682</v>
      </c>
      <c r="B685" s="12" t="s">
        <v>795</v>
      </c>
      <c r="C685" s="12" t="s">
        <v>1222</v>
      </c>
      <c r="D685" s="12" t="s">
        <v>1233</v>
      </c>
      <c r="E685" s="13" t="s">
        <v>1234</v>
      </c>
      <c r="F685" s="12">
        <v>7500</v>
      </c>
      <c r="G685" s="12"/>
      <c r="H685" s="14" t="s">
        <v>14</v>
      </c>
    </row>
    <row r="686" s="4" customFormat="1" ht="28" customHeight="1" spans="1:8">
      <c r="A686" s="12">
        <v>683</v>
      </c>
      <c r="B686" s="12" t="s">
        <v>795</v>
      </c>
      <c r="C686" s="12" t="s">
        <v>1222</v>
      </c>
      <c r="D686" s="12" t="s">
        <v>1235</v>
      </c>
      <c r="E686" s="13" t="s">
        <v>979</v>
      </c>
      <c r="F686" s="12">
        <v>480</v>
      </c>
      <c r="G686" s="12"/>
      <c r="H686" s="14" t="s">
        <v>33</v>
      </c>
    </row>
    <row r="687" s="4" customFormat="1" ht="28" customHeight="1" spans="1:8">
      <c r="A687" s="12">
        <v>684</v>
      </c>
      <c r="B687" s="12" t="s">
        <v>795</v>
      </c>
      <c r="C687" s="12" t="s">
        <v>1222</v>
      </c>
      <c r="D687" s="12" t="s">
        <v>443</v>
      </c>
      <c r="E687" s="13" t="s">
        <v>1236</v>
      </c>
      <c r="F687" s="12">
        <v>800</v>
      </c>
      <c r="G687" s="12"/>
      <c r="H687" s="14" t="s">
        <v>33</v>
      </c>
    </row>
    <row r="688" s="4" customFormat="1" ht="28" customHeight="1" spans="1:8">
      <c r="A688" s="12">
        <v>685</v>
      </c>
      <c r="B688" s="12" t="s">
        <v>795</v>
      </c>
      <c r="C688" s="12" t="s">
        <v>1222</v>
      </c>
      <c r="D688" s="12" t="s">
        <v>1237</v>
      </c>
      <c r="E688" s="13" t="s">
        <v>376</v>
      </c>
      <c r="F688" s="12">
        <v>720</v>
      </c>
      <c r="G688" s="12"/>
      <c r="H688" s="14" t="s">
        <v>14</v>
      </c>
    </row>
    <row r="689" s="4" customFormat="1" ht="28" customHeight="1" spans="1:8">
      <c r="A689" s="12">
        <v>686</v>
      </c>
      <c r="B689" s="12" t="s">
        <v>795</v>
      </c>
      <c r="C689" s="12" t="s">
        <v>1222</v>
      </c>
      <c r="D689" s="12" t="s">
        <v>1238</v>
      </c>
      <c r="E689" s="13" t="s">
        <v>1239</v>
      </c>
      <c r="F689" s="12">
        <v>7515</v>
      </c>
      <c r="G689" s="12"/>
      <c r="H689" s="14" t="s">
        <v>14</v>
      </c>
    </row>
    <row r="690" s="4" customFormat="1" ht="28" customHeight="1" spans="1:8">
      <c r="A690" s="12">
        <v>687</v>
      </c>
      <c r="B690" s="12" t="s">
        <v>795</v>
      </c>
      <c r="C690" s="12" t="s">
        <v>1222</v>
      </c>
      <c r="D690" s="12" t="s">
        <v>1240</v>
      </c>
      <c r="E690" s="13" t="s">
        <v>1241</v>
      </c>
      <c r="F690" s="12">
        <v>680</v>
      </c>
      <c r="G690" s="12"/>
      <c r="H690" s="14" t="s">
        <v>14</v>
      </c>
    </row>
    <row r="691" s="4" customFormat="1" ht="28" customHeight="1" spans="1:8">
      <c r="A691" s="12">
        <v>688</v>
      </c>
      <c r="B691" s="12" t="s">
        <v>795</v>
      </c>
      <c r="C691" s="12" t="s">
        <v>1222</v>
      </c>
      <c r="D691" s="12" t="s">
        <v>1242</v>
      </c>
      <c r="E691" s="13" t="s">
        <v>1243</v>
      </c>
      <c r="F691" s="12">
        <v>870</v>
      </c>
      <c r="G691" s="12"/>
      <c r="H691" s="14" t="s">
        <v>14</v>
      </c>
    </row>
    <row r="692" s="4" customFormat="1" ht="28" customHeight="1" spans="1:8">
      <c r="A692" s="12">
        <v>689</v>
      </c>
      <c r="B692" s="12" t="s">
        <v>795</v>
      </c>
      <c r="C692" s="12" t="s">
        <v>1222</v>
      </c>
      <c r="D692" s="12" t="s">
        <v>1244</v>
      </c>
      <c r="E692" s="13" t="s">
        <v>1245</v>
      </c>
      <c r="F692" s="12">
        <v>3880</v>
      </c>
      <c r="G692" s="12"/>
      <c r="H692" s="14" t="s">
        <v>14</v>
      </c>
    </row>
    <row r="693" s="4" customFormat="1" ht="28" customHeight="1" spans="1:8">
      <c r="A693" s="12">
        <v>690</v>
      </c>
      <c r="B693" s="12" t="s">
        <v>795</v>
      </c>
      <c r="C693" s="12" t="s">
        <v>1222</v>
      </c>
      <c r="D693" s="12" t="s">
        <v>1246</v>
      </c>
      <c r="E693" s="13" t="s">
        <v>26</v>
      </c>
      <c r="F693" s="12">
        <v>400</v>
      </c>
      <c r="G693" s="12"/>
      <c r="H693" s="14" t="s">
        <v>14</v>
      </c>
    </row>
    <row r="694" s="4" customFormat="1" ht="28" customHeight="1" spans="1:8">
      <c r="A694" s="12">
        <v>691</v>
      </c>
      <c r="B694" s="12" t="s">
        <v>795</v>
      </c>
      <c r="C694" s="12" t="s">
        <v>1222</v>
      </c>
      <c r="D694" s="12" t="s">
        <v>1247</v>
      </c>
      <c r="E694" s="13" t="s">
        <v>1248</v>
      </c>
      <c r="F694" s="12">
        <v>1060</v>
      </c>
      <c r="G694" s="12"/>
      <c r="H694" s="14" t="s">
        <v>14</v>
      </c>
    </row>
    <row r="695" s="4" customFormat="1" ht="28" customHeight="1" spans="1:8">
      <c r="A695" s="12">
        <v>692</v>
      </c>
      <c r="B695" s="12" t="s">
        <v>795</v>
      </c>
      <c r="C695" s="12" t="s">
        <v>1222</v>
      </c>
      <c r="D695" s="12" t="s">
        <v>1249</v>
      </c>
      <c r="E695" s="13" t="s">
        <v>1250</v>
      </c>
      <c r="F695" s="12">
        <v>1400</v>
      </c>
      <c r="G695" s="12"/>
      <c r="H695" s="14" t="s">
        <v>14</v>
      </c>
    </row>
    <row r="696" s="4" customFormat="1" ht="28" customHeight="1" spans="1:8">
      <c r="A696" s="12">
        <v>693</v>
      </c>
      <c r="B696" s="12" t="s">
        <v>795</v>
      </c>
      <c r="C696" s="12" t="s">
        <v>1222</v>
      </c>
      <c r="D696" s="12" t="s">
        <v>1251</v>
      </c>
      <c r="E696" s="13" t="s">
        <v>1252</v>
      </c>
      <c r="F696" s="12">
        <v>1530</v>
      </c>
      <c r="G696" s="12"/>
      <c r="H696" s="14" t="s">
        <v>14</v>
      </c>
    </row>
    <row r="697" s="4" customFormat="1" ht="28" customHeight="1" spans="1:8">
      <c r="A697" s="12">
        <v>694</v>
      </c>
      <c r="B697" s="12" t="s">
        <v>795</v>
      </c>
      <c r="C697" s="12" t="s">
        <v>1222</v>
      </c>
      <c r="D697" s="12" t="s">
        <v>1253</v>
      </c>
      <c r="E697" s="13" t="s">
        <v>1254</v>
      </c>
      <c r="F697" s="12">
        <v>700</v>
      </c>
      <c r="G697" s="12"/>
      <c r="H697" s="14" t="s">
        <v>14</v>
      </c>
    </row>
    <row r="698" s="4" customFormat="1" ht="28" customHeight="1" spans="1:8">
      <c r="A698" s="12">
        <v>695</v>
      </c>
      <c r="B698" s="12" t="s">
        <v>795</v>
      </c>
      <c r="C698" s="12" t="s">
        <v>1222</v>
      </c>
      <c r="D698" s="12" t="s">
        <v>1255</v>
      </c>
      <c r="E698" s="13" t="s">
        <v>1256</v>
      </c>
      <c r="F698" s="12">
        <v>1000</v>
      </c>
      <c r="G698" s="12"/>
      <c r="H698" s="14" t="s">
        <v>14</v>
      </c>
    </row>
    <row r="699" s="4" customFormat="1" ht="28" customHeight="1" spans="1:8">
      <c r="A699" s="12">
        <v>696</v>
      </c>
      <c r="B699" s="12" t="s">
        <v>795</v>
      </c>
      <c r="C699" s="12" t="s">
        <v>1222</v>
      </c>
      <c r="D699" s="12" t="s">
        <v>1257</v>
      </c>
      <c r="E699" s="13" t="s">
        <v>1258</v>
      </c>
      <c r="F699" s="12">
        <v>1200</v>
      </c>
      <c r="G699" s="12"/>
      <c r="H699" s="14" t="s">
        <v>14</v>
      </c>
    </row>
    <row r="700" s="4" customFormat="1" ht="28" customHeight="1" spans="1:8">
      <c r="A700" s="12">
        <v>697</v>
      </c>
      <c r="B700" s="12" t="s">
        <v>795</v>
      </c>
      <c r="C700" s="12" t="s">
        <v>1222</v>
      </c>
      <c r="D700" s="12" t="s">
        <v>1259</v>
      </c>
      <c r="E700" s="13" t="s">
        <v>887</v>
      </c>
      <c r="F700" s="12">
        <v>1000</v>
      </c>
      <c r="G700" s="12"/>
      <c r="H700" s="14" t="s">
        <v>33</v>
      </c>
    </row>
    <row r="701" s="4" customFormat="1" ht="28" customHeight="1" spans="1:8">
      <c r="A701" s="12">
        <v>698</v>
      </c>
      <c r="B701" s="12" t="s">
        <v>795</v>
      </c>
      <c r="C701" s="12" t="s">
        <v>1222</v>
      </c>
      <c r="D701" s="12" t="s">
        <v>1260</v>
      </c>
      <c r="E701" s="13" t="s">
        <v>1261</v>
      </c>
      <c r="F701" s="12">
        <v>6600</v>
      </c>
      <c r="G701" s="12"/>
      <c r="H701" s="14" t="s">
        <v>14</v>
      </c>
    </row>
    <row r="702" s="4" customFormat="1" ht="28" customHeight="1" spans="1:8">
      <c r="A702" s="12">
        <v>699</v>
      </c>
      <c r="B702" s="12" t="s">
        <v>795</v>
      </c>
      <c r="C702" s="12" t="s">
        <v>1222</v>
      </c>
      <c r="D702" s="12" t="s">
        <v>1262</v>
      </c>
      <c r="E702" s="13" t="s">
        <v>1232</v>
      </c>
      <c r="F702" s="12">
        <v>800</v>
      </c>
      <c r="G702" s="12"/>
      <c r="H702" s="14" t="s">
        <v>14</v>
      </c>
    </row>
    <row r="703" s="4" customFormat="1" ht="28" customHeight="1" spans="1:8">
      <c r="A703" s="12">
        <v>700</v>
      </c>
      <c r="B703" s="12" t="s">
        <v>795</v>
      </c>
      <c r="C703" s="12" t="s">
        <v>1222</v>
      </c>
      <c r="D703" s="12" t="s">
        <v>1263</v>
      </c>
      <c r="E703" s="13" t="s">
        <v>1264</v>
      </c>
      <c r="F703" s="12">
        <v>860</v>
      </c>
      <c r="G703" s="12"/>
      <c r="H703" s="14" t="s">
        <v>14</v>
      </c>
    </row>
    <row r="704" s="4" customFormat="1" ht="28" customHeight="1" spans="1:8">
      <c r="A704" s="12">
        <v>701</v>
      </c>
      <c r="B704" s="12" t="s">
        <v>795</v>
      </c>
      <c r="C704" s="12" t="s">
        <v>1222</v>
      </c>
      <c r="D704" s="12" t="s">
        <v>1265</v>
      </c>
      <c r="E704" s="13" t="s">
        <v>1266</v>
      </c>
      <c r="F704" s="12">
        <v>1400</v>
      </c>
      <c r="G704" s="12"/>
      <c r="H704" s="14" t="s">
        <v>14</v>
      </c>
    </row>
    <row r="705" s="4" customFormat="1" ht="28" customHeight="1" spans="1:8">
      <c r="A705" s="12">
        <v>702</v>
      </c>
      <c r="B705" s="12" t="s">
        <v>795</v>
      </c>
      <c r="C705" s="12" t="s">
        <v>1222</v>
      </c>
      <c r="D705" s="12" t="s">
        <v>1267</v>
      </c>
      <c r="E705" s="13" t="s">
        <v>1268</v>
      </c>
      <c r="F705" s="12">
        <v>2600</v>
      </c>
      <c r="G705" s="12"/>
      <c r="H705" s="14" t="s">
        <v>14</v>
      </c>
    </row>
    <row r="706" s="4" customFormat="1" ht="28" customHeight="1" spans="1:8">
      <c r="A706" s="12">
        <v>703</v>
      </c>
      <c r="B706" s="12" t="s">
        <v>795</v>
      </c>
      <c r="C706" s="12" t="s">
        <v>1222</v>
      </c>
      <c r="D706" s="12" t="s">
        <v>1269</v>
      </c>
      <c r="E706" s="13" t="s">
        <v>1270</v>
      </c>
      <c r="F706" s="12">
        <v>600</v>
      </c>
      <c r="G706" s="12"/>
      <c r="H706" s="14" t="s">
        <v>14</v>
      </c>
    </row>
    <row r="707" s="4" customFormat="1" ht="28" customHeight="1" spans="1:8">
      <c r="A707" s="12">
        <v>704</v>
      </c>
      <c r="B707" s="12" t="s">
        <v>795</v>
      </c>
      <c r="C707" s="12" t="s">
        <v>1222</v>
      </c>
      <c r="D707" s="12" t="s">
        <v>1271</v>
      </c>
      <c r="E707" s="13" t="s">
        <v>1272</v>
      </c>
      <c r="F707" s="12">
        <v>1100</v>
      </c>
      <c r="G707" s="12"/>
      <c r="H707" s="14" t="s">
        <v>14</v>
      </c>
    </row>
    <row r="708" s="4" customFormat="1" ht="28" customHeight="1" spans="1:8">
      <c r="A708" s="12">
        <v>705</v>
      </c>
      <c r="B708" s="12" t="s">
        <v>795</v>
      </c>
      <c r="C708" s="12" t="s">
        <v>1222</v>
      </c>
      <c r="D708" s="12" t="s">
        <v>1273</v>
      </c>
      <c r="E708" s="13" t="s">
        <v>1274</v>
      </c>
      <c r="F708" s="12">
        <v>760</v>
      </c>
      <c r="G708" s="12"/>
      <c r="H708" s="14" t="s">
        <v>14</v>
      </c>
    </row>
    <row r="709" s="4" customFormat="1" ht="28" customHeight="1" spans="1:8">
      <c r="A709" s="12">
        <v>706</v>
      </c>
      <c r="B709" s="12" t="s">
        <v>795</v>
      </c>
      <c r="C709" s="12" t="s">
        <v>1222</v>
      </c>
      <c r="D709" s="12" t="s">
        <v>1275</v>
      </c>
      <c r="E709" s="13" t="s">
        <v>1276</v>
      </c>
      <c r="F709" s="12">
        <v>2900</v>
      </c>
      <c r="G709" s="12"/>
      <c r="H709" s="14" t="s">
        <v>14</v>
      </c>
    </row>
    <row r="710" s="4" customFormat="1" ht="28" customHeight="1" spans="1:8">
      <c r="A710" s="12">
        <v>707</v>
      </c>
      <c r="B710" s="12" t="s">
        <v>795</v>
      </c>
      <c r="C710" s="12" t="s">
        <v>1222</v>
      </c>
      <c r="D710" s="12" t="s">
        <v>1277</v>
      </c>
      <c r="E710" s="13" t="s">
        <v>1278</v>
      </c>
      <c r="F710" s="12">
        <v>680</v>
      </c>
      <c r="G710" s="12"/>
      <c r="H710" s="14" t="s">
        <v>14</v>
      </c>
    </row>
    <row r="711" s="4" customFormat="1" ht="28" customHeight="1" spans="1:8">
      <c r="A711" s="12">
        <v>708</v>
      </c>
      <c r="B711" s="12" t="s">
        <v>795</v>
      </c>
      <c r="C711" s="12" t="s">
        <v>1222</v>
      </c>
      <c r="D711" s="12" t="s">
        <v>1279</v>
      </c>
      <c r="E711" s="13" t="s">
        <v>1280</v>
      </c>
      <c r="F711" s="12">
        <v>2730</v>
      </c>
      <c r="G711" s="12"/>
      <c r="H711" s="14" t="s">
        <v>14</v>
      </c>
    </row>
    <row r="712" s="4" customFormat="1" ht="28" customHeight="1" spans="1:8">
      <c r="A712" s="12">
        <v>709</v>
      </c>
      <c r="B712" s="12" t="s">
        <v>795</v>
      </c>
      <c r="C712" s="12" t="s">
        <v>1222</v>
      </c>
      <c r="D712" s="12" t="s">
        <v>1281</v>
      </c>
      <c r="E712" s="13" t="s">
        <v>1282</v>
      </c>
      <c r="F712" s="12">
        <v>1200</v>
      </c>
      <c r="G712" s="12"/>
      <c r="H712" s="14" t="s">
        <v>14</v>
      </c>
    </row>
    <row r="713" s="4" customFormat="1" ht="28" customHeight="1" spans="1:8">
      <c r="A713" s="12">
        <v>710</v>
      </c>
      <c r="B713" s="12" t="s">
        <v>795</v>
      </c>
      <c r="C713" s="12" t="s">
        <v>1222</v>
      </c>
      <c r="D713" s="12" t="s">
        <v>1283</v>
      </c>
      <c r="E713" s="13" t="s">
        <v>1284</v>
      </c>
      <c r="F713" s="12">
        <v>5200</v>
      </c>
      <c r="G713" s="12"/>
      <c r="H713" s="14" t="s">
        <v>14</v>
      </c>
    </row>
    <row r="714" s="4" customFormat="1" ht="28" customHeight="1" spans="1:8">
      <c r="A714" s="12">
        <v>711</v>
      </c>
      <c r="B714" s="12" t="s">
        <v>795</v>
      </c>
      <c r="C714" s="12" t="s">
        <v>1222</v>
      </c>
      <c r="D714" s="12" t="s">
        <v>1285</v>
      </c>
      <c r="E714" s="13" t="s">
        <v>1286</v>
      </c>
      <c r="F714" s="12">
        <v>1800</v>
      </c>
      <c r="G714" s="12"/>
      <c r="H714" s="14" t="s">
        <v>14</v>
      </c>
    </row>
    <row r="715" s="4" customFormat="1" ht="28" customHeight="1" spans="1:8">
      <c r="A715" s="12">
        <v>712</v>
      </c>
      <c r="B715" s="12" t="s">
        <v>795</v>
      </c>
      <c r="C715" s="12" t="s">
        <v>1222</v>
      </c>
      <c r="D715" s="12" t="s">
        <v>1287</v>
      </c>
      <c r="E715" s="13" t="s">
        <v>1288</v>
      </c>
      <c r="F715" s="12">
        <v>2860</v>
      </c>
      <c r="G715" s="12"/>
      <c r="H715" s="14" t="s">
        <v>14</v>
      </c>
    </row>
    <row r="716" s="4" customFormat="1" ht="28" customHeight="1" spans="1:8">
      <c r="A716" s="12">
        <v>713</v>
      </c>
      <c r="B716" s="12" t="s">
        <v>795</v>
      </c>
      <c r="C716" s="12" t="s">
        <v>1222</v>
      </c>
      <c r="D716" s="12" t="s">
        <v>1289</v>
      </c>
      <c r="E716" s="13" t="s">
        <v>1290</v>
      </c>
      <c r="F716" s="12">
        <v>15000</v>
      </c>
      <c r="G716" s="12"/>
      <c r="H716" s="14" t="s">
        <v>14</v>
      </c>
    </row>
    <row r="717" s="4" customFormat="1" ht="28" customHeight="1" spans="1:8">
      <c r="A717" s="12">
        <v>714</v>
      </c>
      <c r="B717" s="12" t="s">
        <v>795</v>
      </c>
      <c r="C717" s="12" t="s">
        <v>1222</v>
      </c>
      <c r="D717" s="12" t="s">
        <v>1291</v>
      </c>
      <c r="E717" s="13" t="s">
        <v>1292</v>
      </c>
      <c r="F717" s="12">
        <v>700</v>
      </c>
      <c r="G717" s="12"/>
      <c r="H717" s="14" t="s">
        <v>14</v>
      </c>
    </row>
    <row r="718" s="4" customFormat="1" ht="28" customHeight="1" spans="1:8">
      <c r="A718" s="12">
        <v>715</v>
      </c>
      <c r="B718" s="12" t="s">
        <v>795</v>
      </c>
      <c r="C718" s="12" t="s">
        <v>1222</v>
      </c>
      <c r="D718" s="12" t="s">
        <v>1293</v>
      </c>
      <c r="E718" s="13" t="s">
        <v>1294</v>
      </c>
      <c r="F718" s="12">
        <v>400</v>
      </c>
      <c r="G718" s="12"/>
      <c r="H718" s="14" t="s">
        <v>14</v>
      </c>
    </row>
    <row r="719" s="4" customFormat="1" ht="28" customHeight="1" spans="1:8">
      <c r="A719" s="12">
        <v>716</v>
      </c>
      <c r="B719" s="12" t="s">
        <v>795</v>
      </c>
      <c r="C719" s="12" t="s">
        <v>1222</v>
      </c>
      <c r="D719" s="12" t="s">
        <v>1295</v>
      </c>
      <c r="E719" s="13" t="s">
        <v>1296</v>
      </c>
      <c r="F719" s="12">
        <v>2400</v>
      </c>
      <c r="G719" s="12"/>
      <c r="H719" s="14" t="s">
        <v>14</v>
      </c>
    </row>
    <row r="720" s="4" customFormat="1" ht="28" customHeight="1" spans="1:8">
      <c r="A720" s="12">
        <v>717</v>
      </c>
      <c r="B720" s="12" t="s">
        <v>795</v>
      </c>
      <c r="C720" s="12" t="s">
        <v>1222</v>
      </c>
      <c r="D720" s="12" t="s">
        <v>1297</v>
      </c>
      <c r="E720" s="13" t="s">
        <v>1298</v>
      </c>
      <c r="F720" s="12">
        <v>1400</v>
      </c>
      <c r="G720" s="12"/>
      <c r="H720" s="14" t="s">
        <v>33</v>
      </c>
    </row>
    <row r="721" s="4" customFormat="1" ht="28" customHeight="1" spans="1:8">
      <c r="A721" s="12">
        <v>718</v>
      </c>
      <c r="B721" s="12" t="s">
        <v>795</v>
      </c>
      <c r="C721" s="12" t="s">
        <v>1222</v>
      </c>
      <c r="D721" s="12" t="s">
        <v>1299</v>
      </c>
      <c r="E721" s="13" t="s">
        <v>1300</v>
      </c>
      <c r="F721" s="12">
        <v>4100</v>
      </c>
      <c r="G721" s="12"/>
      <c r="H721" s="14" t="s">
        <v>14</v>
      </c>
    </row>
    <row r="722" s="4" customFormat="1" ht="28" customHeight="1" spans="1:8">
      <c r="A722" s="12">
        <v>719</v>
      </c>
      <c r="B722" s="12" t="s">
        <v>795</v>
      </c>
      <c r="C722" s="12" t="s">
        <v>1222</v>
      </c>
      <c r="D722" s="12" t="s">
        <v>1301</v>
      </c>
      <c r="E722" s="13" t="s">
        <v>1302</v>
      </c>
      <c r="F722" s="12">
        <v>1220</v>
      </c>
      <c r="G722" s="12"/>
      <c r="H722" s="14" t="s">
        <v>14</v>
      </c>
    </row>
    <row r="723" s="4" customFormat="1" ht="28" customHeight="1" spans="1:8">
      <c r="A723" s="12">
        <v>720</v>
      </c>
      <c r="B723" s="12" t="s">
        <v>795</v>
      </c>
      <c r="C723" s="12" t="s">
        <v>1222</v>
      </c>
      <c r="D723" s="12" t="s">
        <v>1303</v>
      </c>
      <c r="E723" s="13" t="s">
        <v>1304</v>
      </c>
      <c r="F723" s="12">
        <v>520</v>
      </c>
      <c r="G723" s="12"/>
      <c r="H723" s="14" t="s">
        <v>14</v>
      </c>
    </row>
    <row r="724" s="4" customFormat="1" ht="28" customHeight="1" spans="1:8">
      <c r="A724" s="12">
        <v>721</v>
      </c>
      <c r="B724" s="12" t="s">
        <v>795</v>
      </c>
      <c r="C724" s="12" t="s">
        <v>1222</v>
      </c>
      <c r="D724" s="12" t="s">
        <v>1305</v>
      </c>
      <c r="E724" s="13" t="s">
        <v>1306</v>
      </c>
      <c r="F724" s="12">
        <v>578</v>
      </c>
      <c r="G724" s="12"/>
      <c r="H724" s="14" t="s">
        <v>14</v>
      </c>
    </row>
    <row r="725" s="4" customFormat="1" ht="28" customHeight="1" spans="1:8">
      <c r="A725" s="12">
        <v>722</v>
      </c>
      <c r="B725" s="12" t="s">
        <v>795</v>
      </c>
      <c r="C725" s="12" t="s">
        <v>1222</v>
      </c>
      <c r="D725" s="12" t="s">
        <v>1307</v>
      </c>
      <c r="E725" s="13" t="s">
        <v>1308</v>
      </c>
      <c r="F725" s="12">
        <v>1540</v>
      </c>
      <c r="G725" s="12"/>
      <c r="H725" s="14" t="s">
        <v>33</v>
      </c>
    </row>
    <row r="726" s="4" customFormat="1" ht="28" customHeight="1" spans="1:8">
      <c r="A726" s="12">
        <v>723</v>
      </c>
      <c r="B726" s="12" t="s">
        <v>795</v>
      </c>
      <c r="C726" s="12" t="s">
        <v>1222</v>
      </c>
      <c r="D726" s="12" t="s">
        <v>1309</v>
      </c>
      <c r="E726" s="13" t="s">
        <v>26</v>
      </c>
      <c r="F726" s="12">
        <v>400</v>
      </c>
      <c r="G726" s="12"/>
      <c r="H726" s="14" t="s">
        <v>14</v>
      </c>
    </row>
    <row r="727" s="4" customFormat="1" ht="28" customHeight="1" spans="1:8">
      <c r="A727" s="12">
        <v>724</v>
      </c>
      <c r="B727" s="12" t="s">
        <v>795</v>
      </c>
      <c r="C727" s="12" t="s">
        <v>1222</v>
      </c>
      <c r="D727" s="12" t="s">
        <v>1310</v>
      </c>
      <c r="E727" s="13" t="s">
        <v>1278</v>
      </c>
      <c r="F727" s="12">
        <v>680</v>
      </c>
      <c r="G727" s="12"/>
      <c r="H727" s="14" t="s">
        <v>14</v>
      </c>
    </row>
    <row r="728" s="4" customFormat="1" ht="28" customHeight="1" spans="1:8">
      <c r="A728" s="12">
        <v>725</v>
      </c>
      <c r="B728" s="12" t="s">
        <v>795</v>
      </c>
      <c r="C728" s="12" t="s">
        <v>1311</v>
      </c>
      <c r="D728" s="12" t="s">
        <v>1312</v>
      </c>
      <c r="E728" s="13" t="s">
        <v>1051</v>
      </c>
      <c r="F728" s="12">
        <v>800</v>
      </c>
      <c r="G728" s="12"/>
      <c r="H728" s="14" t="s">
        <v>14</v>
      </c>
    </row>
    <row r="729" s="4" customFormat="1" ht="28" customHeight="1" spans="1:8">
      <c r="A729" s="12">
        <v>726</v>
      </c>
      <c r="B729" s="12" t="s">
        <v>795</v>
      </c>
      <c r="C729" s="12" t="s">
        <v>1311</v>
      </c>
      <c r="D729" s="12" t="s">
        <v>1313</v>
      </c>
      <c r="E729" s="13" t="s">
        <v>1314</v>
      </c>
      <c r="F729" s="12">
        <v>1000</v>
      </c>
      <c r="G729" s="12"/>
      <c r="H729" s="14" t="s">
        <v>14</v>
      </c>
    </row>
    <row r="730" s="4" customFormat="1" ht="28" customHeight="1" spans="1:8">
      <c r="A730" s="12">
        <v>727</v>
      </c>
      <c r="B730" s="12" t="s">
        <v>795</v>
      </c>
      <c r="C730" s="12" t="s">
        <v>1311</v>
      </c>
      <c r="D730" s="12" t="s">
        <v>1315</v>
      </c>
      <c r="E730" s="13" t="s">
        <v>880</v>
      </c>
      <c r="F730" s="12">
        <v>500</v>
      </c>
      <c r="G730" s="12"/>
      <c r="H730" s="14" t="s">
        <v>14</v>
      </c>
    </row>
    <row r="731" s="4" customFormat="1" ht="28" customHeight="1" spans="1:8">
      <c r="A731" s="12">
        <v>728</v>
      </c>
      <c r="B731" s="12" t="s">
        <v>795</v>
      </c>
      <c r="C731" s="12" t="s">
        <v>1311</v>
      </c>
      <c r="D731" s="12" t="s">
        <v>1316</v>
      </c>
      <c r="E731" s="13" t="s">
        <v>1317</v>
      </c>
      <c r="F731" s="12">
        <v>1100</v>
      </c>
      <c r="G731" s="12"/>
      <c r="H731" s="14" t="s">
        <v>14</v>
      </c>
    </row>
    <row r="732" s="4" customFormat="1" ht="28" customHeight="1" spans="1:8">
      <c r="A732" s="12">
        <v>729</v>
      </c>
      <c r="B732" s="12" t="s">
        <v>795</v>
      </c>
      <c r="C732" s="12" t="s">
        <v>1311</v>
      </c>
      <c r="D732" s="12" t="s">
        <v>1318</v>
      </c>
      <c r="E732" s="13" t="s">
        <v>1319</v>
      </c>
      <c r="F732" s="12">
        <v>1550</v>
      </c>
      <c r="G732" s="12"/>
      <c r="H732" s="14" t="s">
        <v>14</v>
      </c>
    </row>
    <row r="733" s="4" customFormat="1" ht="28" customHeight="1" spans="1:8">
      <c r="A733" s="12">
        <v>730</v>
      </c>
      <c r="B733" s="12" t="s">
        <v>795</v>
      </c>
      <c r="C733" s="12" t="s">
        <v>1311</v>
      </c>
      <c r="D733" s="12" t="s">
        <v>1320</v>
      </c>
      <c r="E733" s="13" t="s">
        <v>1314</v>
      </c>
      <c r="F733" s="12">
        <v>1000</v>
      </c>
      <c r="G733" s="12"/>
      <c r="H733" s="14" t="s">
        <v>14</v>
      </c>
    </row>
    <row r="734" s="4" customFormat="1" ht="28" customHeight="1" spans="1:8">
      <c r="A734" s="12">
        <v>731</v>
      </c>
      <c r="B734" s="12" t="s">
        <v>795</v>
      </c>
      <c r="C734" s="12" t="s">
        <v>1311</v>
      </c>
      <c r="D734" s="12" t="s">
        <v>1321</v>
      </c>
      <c r="E734" s="13" t="s">
        <v>1322</v>
      </c>
      <c r="F734" s="12">
        <v>1400</v>
      </c>
      <c r="G734" s="12"/>
      <c r="H734" s="14" t="s">
        <v>14</v>
      </c>
    </row>
    <row r="735" s="4" customFormat="1" ht="28" customHeight="1" spans="1:8">
      <c r="A735" s="12">
        <v>732</v>
      </c>
      <c r="B735" s="12" t="s">
        <v>795</v>
      </c>
      <c r="C735" s="12" t="s">
        <v>1311</v>
      </c>
      <c r="D735" s="12" t="s">
        <v>1323</v>
      </c>
      <c r="E735" s="13" t="s">
        <v>1049</v>
      </c>
      <c r="F735" s="12">
        <v>550</v>
      </c>
      <c r="G735" s="12"/>
      <c r="H735" s="14" t="s">
        <v>14</v>
      </c>
    </row>
    <row r="736" s="4" customFormat="1" ht="28" customHeight="1" spans="1:8">
      <c r="A736" s="12">
        <v>733</v>
      </c>
      <c r="B736" s="12" t="s">
        <v>795</v>
      </c>
      <c r="C736" s="12" t="s">
        <v>1311</v>
      </c>
      <c r="D736" s="12" t="s">
        <v>1324</v>
      </c>
      <c r="E736" s="13" t="s">
        <v>1317</v>
      </c>
      <c r="F736" s="12">
        <v>1100</v>
      </c>
      <c r="G736" s="12"/>
      <c r="H736" s="14" t="s">
        <v>14</v>
      </c>
    </row>
    <row r="737" s="4" customFormat="1" ht="28" customHeight="1" spans="1:8">
      <c r="A737" s="12">
        <v>734</v>
      </c>
      <c r="B737" s="12" t="s">
        <v>795</v>
      </c>
      <c r="C737" s="12" t="s">
        <v>1311</v>
      </c>
      <c r="D737" s="12" t="s">
        <v>735</v>
      </c>
      <c r="E737" s="13" t="s">
        <v>1325</v>
      </c>
      <c r="F737" s="12">
        <v>1300</v>
      </c>
      <c r="G737" s="12"/>
      <c r="H737" s="14" t="s">
        <v>14</v>
      </c>
    </row>
    <row r="738" s="4" customFormat="1" ht="28" customHeight="1" spans="1:8">
      <c r="A738" s="12">
        <v>735</v>
      </c>
      <c r="B738" s="12" t="s">
        <v>795</v>
      </c>
      <c r="C738" s="12" t="s">
        <v>1311</v>
      </c>
      <c r="D738" s="12" t="s">
        <v>1326</v>
      </c>
      <c r="E738" s="13" t="s">
        <v>1047</v>
      </c>
      <c r="F738" s="12">
        <v>750</v>
      </c>
      <c r="G738" s="12"/>
      <c r="H738" s="14" t="s">
        <v>14</v>
      </c>
    </row>
    <row r="739" s="4" customFormat="1" ht="28" customHeight="1" spans="1:8">
      <c r="A739" s="12">
        <v>736</v>
      </c>
      <c r="B739" s="12" t="s">
        <v>795</v>
      </c>
      <c r="C739" s="12" t="s">
        <v>1311</v>
      </c>
      <c r="D739" s="12" t="s">
        <v>1327</v>
      </c>
      <c r="E739" s="13" t="s">
        <v>1328</v>
      </c>
      <c r="F739" s="12">
        <v>500</v>
      </c>
      <c r="G739" s="12"/>
      <c r="H739" s="14" t="s">
        <v>14</v>
      </c>
    </row>
    <row r="740" s="4" customFormat="1" ht="28" customHeight="1" spans="1:8">
      <c r="A740" s="12">
        <v>737</v>
      </c>
      <c r="B740" s="12" t="s">
        <v>795</v>
      </c>
      <c r="C740" s="12" t="s">
        <v>1311</v>
      </c>
      <c r="D740" s="12" t="s">
        <v>1329</v>
      </c>
      <c r="E740" s="13" t="s">
        <v>1187</v>
      </c>
      <c r="F740" s="12">
        <v>600</v>
      </c>
      <c r="G740" s="12"/>
      <c r="H740" s="14" t="s">
        <v>14</v>
      </c>
    </row>
    <row r="741" s="4" customFormat="1" ht="28" customHeight="1" spans="1:8">
      <c r="A741" s="12">
        <v>738</v>
      </c>
      <c r="B741" s="12" t="s">
        <v>795</v>
      </c>
      <c r="C741" s="12" t="s">
        <v>1311</v>
      </c>
      <c r="D741" s="12" t="s">
        <v>1330</v>
      </c>
      <c r="E741" s="13" t="s">
        <v>880</v>
      </c>
      <c r="F741" s="12">
        <v>500</v>
      </c>
      <c r="G741" s="12"/>
      <c r="H741" s="14" t="s">
        <v>14</v>
      </c>
    </row>
    <row r="742" s="4" customFormat="1" ht="28" customHeight="1" spans="1:8">
      <c r="A742" s="12">
        <v>739</v>
      </c>
      <c r="B742" s="12" t="s">
        <v>795</v>
      </c>
      <c r="C742" s="12" t="s">
        <v>1311</v>
      </c>
      <c r="D742" s="12" t="s">
        <v>1331</v>
      </c>
      <c r="E742" s="13" t="s">
        <v>1322</v>
      </c>
      <c r="F742" s="12">
        <v>1400</v>
      </c>
      <c r="G742" s="12"/>
      <c r="H742" s="14" t="s">
        <v>33</v>
      </c>
    </row>
    <row r="743" s="4" customFormat="1" ht="28" customHeight="1" spans="1:8">
      <c r="A743" s="12">
        <v>740</v>
      </c>
      <c r="B743" s="12" t="s">
        <v>795</v>
      </c>
      <c r="C743" s="12" t="s">
        <v>1311</v>
      </c>
      <c r="D743" s="12" t="s">
        <v>1332</v>
      </c>
      <c r="E743" s="13" t="s">
        <v>1049</v>
      </c>
      <c r="F743" s="12">
        <v>550</v>
      </c>
      <c r="G743" s="12"/>
      <c r="H743" s="14" t="s">
        <v>14</v>
      </c>
    </row>
    <row r="744" s="4" customFormat="1" ht="28" customHeight="1" spans="1:8">
      <c r="A744" s="12">
        <v>741</v>
      </c>
      <c r="B744" s="12" t="s">
        <v>795</v>
      </c>
      <c r="C744" s="12" t="s">
        <v>1311</v>
      </c>
      <c r="D744" s="12" t="s">
        <v>1333</v>
      </c>
      <c r="E744" s="13" t="s">
        <v>1334</v>
      </c>
      <c r="F744" s="12">
        <v>850</v>
      </c>
      <c r="G744" s="12"/>
      <c r="H744" s="14" t="s">
        <v>14</v>
      </c>
    </row>
    <row r="745" s="4" customFormat="1" ht="28" customHeight="1" spans="1:8">
      <c r="A745" s="12">
        <v>742</v>
      </c>
      <c r="B745" s="12" t="s">
        <v>795</v>
      </c>
      <c r="C745" s="12" t="s">
        <v>1311</v>
      </c>
      <c r="D745" s="12" t="s">
        <v>1335</v>
      </c>
      <c r="E745" s="13" t="s">
        <v>1325</v>
      </c>
      <c r="F745" s="12">
        <v>1300</v>
      </c>
      <c r="G745" s="12"/>
      <c r="H745" s="14" t="s">
        <v>33</v>
      </c>
    </row>
    <row r="746" s="4" customFormat="1" ht="28" customHeight="1" spans="1:8">
      <c r="A746" s="12">
        <v>743</v>
      </c>
      <c r="B746" s="12" t="s">
        <v>795</v>
      </c>
      <c r="C746" s="12" t="s">
        <v>1336</v>
      </c>
      <c r="D746" s="12" t="s">
        <v>1337</v>
      </c>
      <c r="E746" s="13" t="s">
        <v>1338</v>
      </c>
      <c r="F746" s="12">
        <v>960</v>
      </c>
      <c r="G746" s="12"/>
      <c r="H746" s="14" t="s">
        <v>14</v>
      </c>
    </row>
    <row r="747" s="4" customFormat="1" ht="28" customHeight="1" spans="1:8">
      <c r="A747" s="12">
        <v>744</v>
      </c>
      <c r="B747" s="12" t="s">
        <v>795</v>
      </c>
      <c r="C747" s="12" t="s">
        <v>1336</v>
      </c>
      <c r="D747" s="12" t="s">
        <v>1339</v>
      </c>
      <c r="E747" s="13" t="s">
        <v>1340</v>
      </c>
      <c r="F747" s="12">
        <v>960</v>
      </c>
      <c r="G747" s="12"/>
      <c r="H747" s="14" t="s">
        <v>14</v>
      </c>
    </row>
    <row r="748" s="4" customFormat="1" ht="28" customHeight="1" spans="1:8">
      <c r="A748" s="12">
        <v>745</v>
      </c>
      <c r="B748" s="12" t="s">
        <v>795</v>
      </c>
      <c r="C748" s="12" t="s">
        <v>1336</v>
      </c>
      <c r="D748" s="12" t="s">
        <v>1341</v>
      </c>
      <c r="E748" s="13" t="s">
        <v>1342</v>
      </c>
      <c r="F748" s="12">
        <v>700</v>
      </c>
      <c r="G748" s="12"/>
      <c r="H748" s="14" t="s">
        <v>14</v>
      </c>
    </row>
    <row r="749" s="4" customFormat="1" ht="28" customHeight="1" spans="1:8">
      <c r="A749" s="12">
        <v>746</v>
      </c>
      <c r="B749" s="12" t="s">
        <v>795</v>
      </c>
      <c r="C749" s="12" t="s">
        <v>1336</v>
      </c>
      <c r="D749" s="12" t="s">
        <v>1343</v>
      </c>
      <c r="E749" s="13" t="s">
        <v>1344</v>
      </c>
      <c r="F749" s="12">
        <v>800</v>
      </c>
      <c r="G749" s="12"/>
      <c r="H749" s="14" t="s">
        <v>14</v>
      </c>
    </row>
    <row r="750" s="4" customFormat="1" ht="28" customHeight="1" spans="1:8">
      <c r="A750" s="12">
        <v>747</v>
      </c>
      <c r="B750" s="12" t="s">
        <v>795</v>
      </c>
      <c r="C750" s="12" t="s">
        <v>1336</v>
      </c>
      <c r="D750" s="12" t="s">
        <v>1345</v>
      </c>
      <c r="E750" s="13" t="s">
        <v>1346</v>
      </c>
      <c r="F750" s="12">
        <v>820</v>
      </c>
      <c r="G750" s="12"/>
      <c r="H750" s="14" t="s">
        <v>14</v>
      </c>
    </row>
    <row r="751" s="4" customFormat="1" ht="28" customHeight="1" spans="1:8">
      <c r="A751" s="12">
        <v>748</v>
      </c>
      <c r="B751" s="12" t="s">
        <v>795</v>
      </c>
      <c r="C751" s="12" t="s">
        <v>1336</v>
      </c>
      <c r="D751" s="12" t="s">
        <v>1347</v>
      </c>
      <c r="E751" s="13" t="s">
        <v>1348</v>
      </c>
      <c r="F751" s="12">
        <v>940</v>
      </c>
      <c r="G751" s="12"/>
      <c r="H751" s="14" t="s">
        <v>14</v>
      </c>
    </row>
    <row r="752" s="4" customFormat="1" ht="28" customHeight="1" spans="1:8">
      <c r="A752" s="12">
        <v>749</v>
      </c>
      <c r="B752" s="12" t="s">
        <v>795</v>
      </c>
      <c r="C752" s="12" t="s">
        <v>1336</v>
      </c>
      <c r="D752" s="12" t="s">
        <v>1349</v>
      </c>
      <c r="E752" s="13" t="s">
        <v>1338</v>
      </c>
      <c r="F752" s="12">
        <v>960</v>
      </c>
      <c r="G752" s="12"/>
      <c r="H752" s="14" t="s">
        <v>33</v>
      </c>
    </row>
    <row r="753" s="4" customFormat="1" ht="28" customHeight="1" spans="1:8">
      <c r="A753" s="12">
        <v>750</v>
      </c>
      <c r="B753" s="12" t="s">
        <v>795</v>
      </c>
      <c r="C753" s="12" t="s">
        <v>1336</v>
      </c>
      <c r="D753" s="12" t="s">
        <v>1350</v>
      </c>
      <c r="E753" s="13" t="s">
        <v>1351</v>
      </c>
      <c r="F753" s="12">
        <v>880</v>
      </c>
      <c r="G753" s="12"/>
      <c r="H753" s="14" t="s">
        <v>14</v>
      </c>
    </row>
    <row r="754" s="4" customFormat="1" ht="28" customHeight="1" spans="1:8">
      <c r="A754" s="12">
        <v>751</v>
      </c>
      <c r="B754" s="12" t="s">
        <v>795</v>
      </c>
      <c r="C754" s="12" t="s">
        <v>1336</v>
      </c>
      <c r="D754" s="12" t="s">
        <v>1352</v>
      </c>
      <c r="E754" s="13" t="s">
        <v>20</v>
      </c>
      <c r="F754" s="12">
        <v>400</v>
      </c>
      <c r="G754" s="12"/>
      <c r="H754" s="14" t="s">
        <v>14</v>
      </c>
    </row>
    <row r="755" s="4" customFormat="1" ht="28" customHeight="1" spans="1:8">
      <c r="A755" s="12">
        <v>752</v>
      </c>
      <c r="B755" s="12" t="s">
        <v>795</v>
      </c>
      <c r="C755" s="12" t="s">
        <v>1336</v>
      </c>
      <c r="D755" s="12" t="s">
        <v>1353</v>
      </c>
      <c r="E755" s="13" t="s">
        <v>1354</v>
      </c>
      <c r="F755" s="12">
        <v>1100</v>
      </c>
      <c r="G755" s="12"/>
      <c r="H755" s="14" t="s">
        <v>33</v>
      </c>
    </row>
    <row r="756" s="4" customFormat="1" ht="28" customHeight="1" spans="1:8">
      <c r="A756" s="12">
        <v>753</v>
      </c>
      <c r="B756" s="12" t="s">
        <v>795</v>
      </c>
      <c r="C756" s="12" t="s">
        <v>1336</v>
      </c>
      <c r="D756" s="12" t="s">
        <v>1355</v>
      </c>
      <c r="E756" s="13" t="s">
        <v>1356</v>
      </c>
      <c r="F756" s="12">
        <v>840</v>
      </c>
      <c r="G756" s="12"/>
      <c r="H756" s="14" t="s">
        <v>14</v>
      </c>
    </row>
    <row r="757" s="4" customFormat="1" ht="28" customHeight="1" spans="1:8">
      <c r="A757" s="12">
        <v>754</v>
      </c>
      <c r="B757" s="12" t="s">
        <v>795</v>
      </c>
      <c r="C757" s="12" t="s">
        <v>1336</v>
      </c>
      <c r="D757" s="12" t="s">
        <v>1357</v>
      </c>
      <c r="E757" s="13" t="s">
        <v>1358</v>
      </c>
      <c r="F757" s="12">
        <v>600</v>
      </c>
      <c r="G757" s="12"/>
      <c r="H757" s="14" t="s">
        <v>14</v>
      </c>
    </row>
    <row r="758" s="4" customFormat="1" ht="28" customHeight="1" spans="1:8">
      <c r="A758" s="12">
        <v>755</v>
      </c>
      <c r="B758" s="12" t="s">
        <v>795</v>
      </c>
      <c r="C758" s="12" t="s">
        <v>1336</v>
      </c>
      <c r="D758" s="12" t="s">
        <v>1359</v>
      </c>
      <c r="E758" s="13" t="s">
        <v>698</v>
      </c>
      <c r="F758" s="12">
        <v>400</v>
      </c>
      <c r="G758" s="12"/>
      <c r="H758" s="14" t="s">
        <v>14</v>
      </c>
    </row>
    <row r="759" s="1" customFormat="1" ht="27" customHeight="1" spans="1:8">
      <c r="A759" s="12">
        <v>756</v>
      </c>
      <c r="B759" s="12" t="s">
        <v>795</v>
      </c>
      <c r="C759" s="12" t="s">
        <v>1336</v>
      </c>
      <c r="D759" s="12" t="s">
        <v>1360</v>
      </c>
      <c r="E759" s="13" t="s">
        <v>561</v>
      </c>
      <c r="F759" s="12">
        <v>300</v>
      </c>
      <c r="G759" s="12"/>
      <c r="H759" s="14" t="s">
        <v>14</v>
      </c>
    </row>
    <row r="760" ht="27" customHeight="1" spans="1:8">
      <c r="A760" s="12">
        <v>757</v>
      </c>
      <c r="B760" s="12" t="s">
        <v>795</v>
      </c>
      <c r="C760" s="12" t="s">
        <v>1336</v>
      </c>
      <c r="D760" s="12" t="s">
        <v>1361</v>
      </c>
      <c r="E760" s="13" t="s">
        <v>553</v>
      </c>
      <c r="F760" s="12">
        <v>240</v>
      </c>
      <c r="G760" s="12"/>
      <c r="H760" s="14" t="s">
        <v>14</v>
      </c>
    </row>
    <row r="761" ht="27" customHeight="1" spans="1:8">
      <c r="A761" s="12">
        <v>758</v>
      </c>
      <c r="B761" s="12" t="s">
        <v>1362</v>
      </c>
      <c r="C761" s="12" t="s">
        <v>1363</v>
      </c>
      <c r="D761" s="12" t="s">
        <v>1364</v>
      </c>
      <c r="E761" s="13" t="s">
        <v>1365</v>
      </c>
      <c r="F761" s="12">
        <v>4800</v>
      </c>
      <c r="G761" s="12"/>
      <c r="H761" s="14" t="s">
        <v>14</v>
      </c>
    </row>
    <row r="762" ht="27" customHeight="1" spans="1:8">
      <c r="A762" s="12">
        <v>759</v>
      </c>
      <c r="B762" s="12" t="s">
        <v>1362</v>
      </c>
      <c r="C762" s="12" t="s">
        <v>1363</v>
      </c>
      <c r="D762" s="12" t="s">
        <v>1366</v>
      </c>
      <c r="E762" s="13" t="s">
        <v>1367</v>
      </c>
      <c r="F762" s="12">
        <v>15000</v>
      </c>
      <c r="G762" s="12"/>
      <c r="H762" s="14" t="s">
        <v>14</v>
      </c>
    </row>
    <row r="763" ht="27" customHeight="1" spans="1:8">
      <c r="A763" s="12">
        <v>760</v>
      </c>
      <c r="B763" s="12" t="s">
        <v>1362</v>
      </c>
      <c r="C763" s="12" t="s">
        <v>1363</v>
      </c>
      <c r="D763" s="12" t="s">
        <v>1368</v>
      </c>
      <c r="E763" s="13" t="s">
        <v>1369</v>
      </c>
      <c r="F763" s="12">
        <v>2400</v>
      </c>
      <c r="G763" s="12"/>
      <c r="H763" s="14" t="s">
        <v>14</v>
      </c>
    </row>
    <row r="764" ht="27" customHeight="1" spans="1:8">
      <c r="A764" s="12">
        <v>761</v>
      </c>
      <c r="B764" s="12" t="s">
        <v>1362</v>
      </c>
      <c r="C764" s="12" t="s">
        <v>1363</v>
      </c>
      <c r="D764" s="12" t="s">
        <v>1370</v>
      </c>
      <c r="E764" s="13" t="s">
        <v>1371</v>
      </c>
      <c r="F764" s="12">
        <v>2100</v>
      </c>
      <c r="G764" s="12"/>
      <c r="H764" s="14" t="s">
        <v>14</v>
      </c>
    </row>
    <row r="765" ht="27" customHeight="1" spans="1:8">
      <c r="A765" s="12">
        <v>762</v>
      </c>
      <c r="B765" s="12" t="s">
        <v>1362</v>
      </c>
      <c r="C765" s="12" t="s">
        <v>1363</v>
      </c>
      <c r="D765" s="12" t="s">
        <v>1372</v>
      </c>
      <c r="E765" s="13" t="s">
        <v>1373</v>
      </c>
      <c r="F765" s="12">
        <v>900</v>
      </c>
      <c r="G765" s="12"/>
      <c r="H765" s="14" t="s">
        <v>33</v>
      </c>
    </row>
    <row r="766" ht="27" customHeight="1" spans="1:8">
      <c r="A766" s="12">
        <v>763</v>
      </c>
      <c r="B766" s="12" t="s">
        <v>1362</v>
      </c>
      <c r="C766" s="12" t="s">
        <v>1374</v>
      </c>
      <c r="D766" s="12" t="s">
        <v>1375</v>
      </c>
      <c r="E766" s="13" t="s">
        <v>1376</v>
      </c>
      <c r="F766" s="12">
        <v>200</v>
      </c>
      <c r="G766" s="12"/>
      <c r="H766" s="14" t="s">
        <v>33</v>
      </c>
    </row>
    <row r="767" ht="27" customHeight="1" spans="1:8">
      <c r="A767" s="12">
        <v>764</v>
      </c>
      <c r="B767" s="12" t="s">
        <v>1362</v>
      </c>
      <c r="C767" s="12" t="s">
        <v>1374</v>
      </c>
      <c r="D767" s="12" t="s">
        <v>1377</v>
      </c>
      <c r="E767" s="13" t="s">
        <v>1376</v>
      </c>
      <c r="F767" s="12">
        <v>200</v>
      </c>
      <c r="G767" s="12"/>
      <c r="H767" s="14" t="s">
        <v>14</v>
      </c>
    </row>
    <row r="768" ht="27" customHeight="1" spans="1:8">
      <c r="A768" s="12">
        <v>765</v>
      </c>
      <c r="B768" s="12" t="s">
        <v>1362</v>
      </c>
      <c r="C768" s="12" t="s">
        <v>1374</v>
      </c>
      <c r="D768" s="12" t="s">
        <v>1378</v>
      </c>
      <c r="E768" s="13" t="s">
        <v>1379</v>
      </c>
      <c r="F768" s="12">
        <v>500</v>
      </c>
      <c r="G768" s="12"/>
      <c r="H768" s="14" t="s">
        <v>33</v>
      </c>
    </row>
    <row r="769" ht="27" customHeight="1" spans="1:8">
      <c r="A769" s="12">
        <v>766</v>
      </c>
      <c r="B769" s="12" t="s">
        <v>1362</v>
      </c>
      <c r="C769" s="12" t="s">
        <v>1374</v>
      </c>
      <c r="D769" s="12" t="s">
        <v>1380</v>
      </c>
      <c r="E769" s="13" t="s">
        <v>1381</v>
      </c>
      <c r="F769" s="12">
        <v>400</v>
      </c>
      <c r="G769" s="12"/>
      <c r="H769" s="14" t="s">
        <v>33</v>
      </c>
    </row>
    <row r="770" ht="27" customHeight="1" spans="1:8">
      <c r="A770" s="12">
        <v>767</v>
      </c>
      <c r="B770" s="12" t="s">
        <v>1362</v>
      </c>
      <c r="C770" s="12" t="s">
        <v>1374</v>
      </c>
      <c r="D770" s="12" t="s">
        <v>1382</v>
      </c>
      <c r="E770" s="13" t="s">
        <v>1383</v>
      </c>
      <c r="F770" s="12">
        <v>300</v>
      </c>
      <c r="G770" s="12"/>
      <c r="H770" s="14" t="s">
        <v>14</v>
      </c>
    </row>
    <row r="771" ht="27" customHeight="1" spans="1:8">
      <c r="A771" s="12">
        <v>768</v>
      </c>
      <c r="B771" s="12" t="s">
        <v>1362</v>
      </c>
      <c r="C771" s="12" t="s">
        <v>1374</v>
      </c>
      <c r="D771" s="12" t="s">
        <v>1384</v>
      </c>
      <c r="E771" s="13" t="s">
        <v>1385</v>
      </c>
      <c r="F771" s="12">
        <v>750</v>
      </c>
      <c r="G771" s="12"/>
      <c r="H771" s="14" t="s">
        <v>33</v>
      </c>
    </row>
    <row r="772" ht="27" customHeight="1" spans="1:8">
      <c r="A772" s="12">
        <v>769</v>
      </c>
      <c r="B772" s="12" t="s">
        <v>1362</v>
      </c>
      <c r="C772" s="12" t="s">
        <v>1374</v>
      </c>
      <c r="D772" s="12" t="s">
        <v>1386</v>
      </c>
      <c r="E772" s="13" t="s">
        <v>1379</v>
      </c>
      <c r="F772" s="12">
        <v>500</v>
      </c>
      <c r="G772" s="12"/>
      <c r="H772" s="14" t="s">
        <v>14</v>
      </c>
    </row>
    <row r="773" ht="27" customHeight="1" spans="1:8">
      <c r="A773" s="12">
        <v>770</v>
      </c>
      <c r="B773" s="12" t="s">
        <v>1362</v>
      </c>
      <c r="C773" s="12" t="s">
        <v>1374</v>
      </c>
      <c r="D773" s="12" t="s">
        <v>1387</v>
      </c>
      <c r="E773" s="13" t="s">
        <v>1388</v>
      </c>
      <c r="F773" s="12">
        <f>36*300</f>
        <v>10800</v>
      </c>
      <c r="G773" s="12"/>
      <c r="H773" s="14" t="s">
        <v>14</v>
      </c>
    </row>
    <row r="774" ht="27" customHeight="1" spans="1:8">
      <c r="A774" s="12">
        <v>771</v>
      </c>
      <c r="B774" s="12" t="s">
        <v>1362</v>
      </c>
      <c r="C774" s="12" t="s">
        <v>1389</v>
      </c>
      <c r="D774" s="12" t="s">
        <v>1390</v>
      </c>
      <c r="E774" s="13" t="s">
        <v>1391</v>
      </c>
      <c r="F774" s="12">
        <v>2400</v>
      </c>
      <c r="G774" s="12"/>
      <c r="H774" s="14" t="s">
        <v>33</v>
      </c>
    </row>
    <row r="775" ht="27" customHeight="1" spans="1:8">
      <c r="A775" s="12">
        <v>772</v>
      </c>
      <c r="B775" s="12" t="s">
        <v>1362</v>
      </c>
      <c r="C775" s="12" t="s">
        <v>1389</v>
      </c>
      <c r="D775" s="12" t="s">
        <v>1392</v>
      </c>
      <c r="E775" s="13" t="s">
        <v>1393</v>
      </c>
      <c r="F775" s="12">
        <v>2040</v>
      </c>
      <c r="G775" s="12"/>
      <c r="H775" s="14" t="s">
        <v>14</v>
      </c>
    </row>
    <row r="776" ht="27" customHeight="1" spans="1:8">
      <c r="A776" s="12">
        <v>773</v>
      </c>
      <c r="B776" s="12" t="s">
        <v>1362</v>
      </c>
      <c r="C776" s="12" t="s">
        <v>1389</v>
      </c>
      <c r="D776" s="12" t="s">
        <v>1394</v>
      </c>
      <c r="E776" s="13" t="s">
        <v>1395</v>
      </c>
      <c r="F776" s="12">
        <v>7840</v>
      </c>
      <c r="G776" s="12"/>
      <c r="H776" s="14" t="s">
        <v>14</v>
      </c>
    </row>
    <row r="777" ht="27" customHeight="1" spans="1:8">
      <c r="A777" s="12">
        <v>774</v>
      </c>
      <c r="B777" s="12" t="s">
        <v>1362</v>
      </c>
      <c r="C777" s="12" t="s">
        <v>1389</v>
      </c>
      <c r="D777" s="12" t="s">
        <v>1396</v>
      </c>
      <c r="E777" s="13" t="s">
        <v>1397</v>
      </c>
      <c r="F777" s="12">
        <v>2000</v>
      </c>
      <c r="G777" s="12"/>
      <c r="H777" s="14" t="s">
        <v>33</v>
      </c>
    </row>
    <row r="778" ht="27" customHeight="1" spans="1:8">
      <c r="A778" s="12">
        <v>775</v>
      </c>
      <c r="B778" s="12" t="s">
        <v>1362</v>
      </c>
      <c r="C778" s="12" t="s">
        <v>1389</v>
      </c>
      <c r="D778" s="12" t="s">
        <v>1398</v>
      </c>
      <c r="E778" s="13" t="s">
        <v>1399</v>
      </c>
      <c r="F778" s="12">
        <v>2200</v>
      </c>
      <c r="G778" s="12"/>
      <c r="H778" s="14" t="s">
        <v>14</v>
      </c>
    </row>
    <row r="779" ht="27" customHeight="1" spans="1:8">
      <c r="A779" s="12">
        <v>776</v>
      </c>
      <c r="B779" s="12" t="s">
        <v>1362</v>
      </c>
      <c r="C779" s="12" t="s">
        <v>1389</v>
      </c>
      <c r="D779" s="12" t="s">
        <v>1400</v>
      </c>
      <c r="E779" s="13" t="s">
        <v>1401</v>
      </c>
      <c r="F779" s="12">
        <v>15000</v>
      </c>
      <c r="G779" s="12"/>
      <c r="H779" s="14" t="s">
        <v>14</v>
      </c>
    </row>
    <row r="780" ht="27" customHeight="1" spans="1:8">
      <c r="A780" s="12">
        <v>777</v>
      </c>
      <c r="B780" s="12" t="s">
        <v>1362</v>
      </c>
      <c r="C780" s="12" t="s">
        <v>1402</v>
      </c>
      <c r="D780" s="12" t="s">
        <v>1403</v>
      </c>
      <c r="E780" s="13" t="s">
        <v>1404</v>
      </c>
      <c r="F780" s="12">
        <v>9000</v>
      </c>
      <c r="G780" s="12"/>
      <c r="H780" s="14" t="s">
        <v>14</v>
      </c>
    </row>
    <row r="781" ht="27" customHeight="1" spans="1:8">
      <c r="A781" s="12">
        <v>778</v>
      </c>
      <c r="B781" s="12" t="s">
        <v>1362</v>
      </c>
      <c r="C781" s="12" t="s">
        <v>1402</v>
      </c>
      <c r="D781" s="12" t="s">
        <v>1405</v>
      </c>
      <c r="E781" s="13" t="s">
        <v>1406</v>
      </c>
      <c r="F781" s="12">
        <v>6300</v>
      </c>
      <c r="G781" s="12"/>
      <c r="H781" s="14" t="s">
        <v>14</v>
      </c>
    </row>
    <row r="782" ht="27" customHeight="1" spans="1:8">
      <c r="A782" s="12">
        <v>779</v>
      </c>
      <c r="B782" s="12" t="s">
        <v>1362</v>
      </c>
      <c r="C782" s="12" t="s">
        <v>1402</v>
      </c>
      <c r="D782" s="12" t="s">
        <v>1407</v>
      </c>
      <c r="E782" s="13" t="s">
        <v>1408</v>
      </c>
      <c r="F782" s="12">
        <v>9000</v>
      </c>
      <c r="G782" s="12"/>
      <c r="H782" s="14" t="s">
        <v>14</v>
      </c>
    </row>
    <row r="783" ht="27" customHeight="1" spans="1:8">
      <c r="A783" s="12">
        <v>780</v>
      </c>
      <c r="B783" s="12" t="s">
        <v>1362</v>
      </c>
      <c r="C783" s="12" t="s">
        <v>1402</v>
      </c>
      <c r="D783" s="12" t="s">
        <v>1409</v>
      </c>
      <c r="E783" s="13" t="s">
        <v>1410</v>
      </c>
      <c r="F783" s="12">
        <v>3560</v>
      </c>
      <c r="G783" s="12"/>
      <c r="H783" s="14" t="s">
        <v>14</v>
      </c>
    </row>
    <row r="784" ht="27" customHeight="1" spans="1:8">
      <c r="A784" s="12">
        <v>781</v>
      </c>
      <c r="B784" s="12" t="s">
        <v>1362</v>
      </c>
      <c r="C784" s="12" t="s">
        <v>1402</v>
      </c>
      <c r="D784" s="12" t="s">
        <v>1411</v>
      </c>
      <c r="E784" s="13" t="s">
        <v>1412</v>
      </c>
      <c r="F784" s="12">
        <v>2700</v>
      </c>
      <c r="G784" s="12"/>
      <c r="H784" s="14" t="s">
        <v>14</v>
      </c>
    </row>
    <row r="785" ht="27" customHeight="1" spans="1:8">
      <c r="A785" s="12">
        <v>782</v>
      </c>
      <c r="B785" s="12" t="s">
        <v>1362</v>
      </c>
      <c r="C785" s="12" t="s">
        <v>1402</v>
      </c>
      <c r="D785" s="12" t="s">
        <v>1413</v>
      </c>
      <c r="E785" s="13" t="s">
        <v>1414</v>
      </c>
      <c r="F785" s="12">
        <v>9000</v>
      </c>
      <c r="G785" s="15"/>
      <c r="H785" s="14" t="s">
        <v>33</v>
      </c>
    </row>
    <row r="786" ht="27" customHeight="1" spans="1:8">
      <c r="A786" s="12">
        <v>783</v>
      </c>
      <c r="B786" s="12" t="s">
        <v>1362</v>
      </c>
      <c r="C786" s="12" t="s">
        <v>1402</v>
      </c>
      <c r="D786" s="12" t="s">
        <v>1415</v>
      </c>
      <c r="E786" s="13" t="s">
        <v>1416</v>
      </c>
      <c r="F786" s="12">
        <v>750</v>
      </c>
      <c r="G786" s="12"/>
      <c r="H786" s="14" t="s">
        <v>14</v>
      </c>
    </row>
    <row r="787" ht="27" customHeight="1" spans="1:8">
      <c r="A787" s="12">
        <v>784</v>
      </c>
      <c r="B787" s="12" t="s">
        <v>1362</v>
      </c>
      <c r="C787" s="12" t="s">
        <v>1417</v>
      </c>
      <c r="D787" s="12" t="s">
        <v>1418</v>
      </c>
      <c r="E787" s="13" t="s">
        <v>1419</v>
      </c>
      <c r="F787" s="12">
        <v>15000</v>
      </c>
      <c r="G787" s="12"/>
      <c r="H787" s="14" t="s">
        <v>14</v>
      </c>
    </row>
    <row r="788" ht="27" customHeight="1" spans="1:8">
      <c r="A788" s="12">
        <v>785</v>
      </c>
      <c r="B788" s="12" t="s">
        <v>1362</v>
      </c>
      <c r="C788" s="12" t="s">
        <v>1420</v>
      </c>
      <c r="D788" s="12" t="s">
        <v>1421</v>
      </c>
      <c r="E788" s="13" t="s">
        <v>1422</v>
      </c>
      <c r="F788" s="12">
        <v>2400</v>
      </c>
      <c r="G788" s="12"/>
      <c r="H788" s="14" t="s">
        <v>14</v>
      </c>
    </row>
    <row r="789" ht="27" customHeight="1" spans="1:8">
      <c r="A789" s="12">
        <v>786</v>
      </c>
      <c r="B789" s="12" t="s">
        <v>1362</v>
      </c>
      <c r="C789" s="12" t="s">
        <v>1420</v>
      </c>
      <c r="D789" s="12" t="s">
        <v>1423</v>
      </c>
      <c r="E789" s="13" t="s">
        <v>1424</v>
      </c>
      <c r="F789" s="12">
        <v>3000</v>
      </c>
      <c r="G789" s="15"/>
      <c r="H789" s="14" t="s">
        <v>14</v>
      </c>
    </row>
    <row r="790" ht="27" customHeight="1" spans="1:8">
      <c r="A790" s="12">
        <v>787</v>
      </c>
      <c r="B790" s="12" t="s">
        <v>1362</v>
      </c>
      <c r="C790" s="12" t="s">
        <v>1420</v>
      </c>
      <c r="D790" s="12" t="s">
        <v>1425</v>
      </c>
      <c r="E790" s="13" t="s">
        <v>1426</v>
      </c>
      <c r="F790" s="12">
        <v>2200</v>
      </c>
      <c r="G790" s="12"/>
      <c r="H790" s="14" t="s">
        <v>14</v>
      </c>
    </row>
    <row r="791" ht="27" customHeight="1" spans="1:8">
      <c r="A791" s="12">
        <v>788</v>
      </c>
      <c r="B791" s="12" t="s">
        <v>1362</v>
      </c>
      <c r="C791" s="12" t="s">
        <v>1420</v>
      </c>
      <c r="D791" s="12" t="s">
        <v>1427</v>
      </c>
      <c r="E791" s="13" t="s">
        <v>1428</v>
      </c>
      <c r="F791" s="12">
        <v>6750</v>
      </c>
      <c r="G791" s="12"/>
      <c r="H791" s="14" t="s">
        <v>33</v>
      </c>
    </row>
    <row r="792" ht="27" customHeight="1" spans="1:8">
      <c r="A792" s="12">
        <v>789</v>
      </c>
      <c r="B792" s="12" t="s">
        <v>1362</v>
      </c>
      <c r="C792" s="12" t="s">
        <v>1420</v>
      </c>
      <c r="D792" s="12" t="s">
        <v>1429</v>
      </c>
      <c r="E792" s="13" t="s">
        <v>1430</v>
      </c>
      <c r="F792" s="12">
        <v>1500</v>
      </c>
      <c r="G792" s="12"/>
      <c r="H792" s="14" t="s">
        <v>14</v>
      </c>
    </row>
    <row r="793" ht="27" customHeight="1" spans="1:8">
      <c r="A793" s="12">
        <v>790</v>
      </c>
      <c r="B793" s="12" t="s">
        <v>1362</v>
      </c>
      <c r="C793" s="12" t="s">
        <v>1420</v>
      </c>
      <c r="D793" s="12" t="s">
        <v>1431</v>
      </c>
      <c r="E793" s="13" t="s">
        <v>1432</v>
      </c>
      <c r="F793" s="12">
        <v>14150</v>
      </c>
      <c r="G793" s="12"/>
      <c r="H793" s="14" t="s">
        <v>14</v>
      </c>
    </row>
    <row r="794" ht="27" customHeight="1" spans="1:8">
      <c r="A794" s="12">
        <v>791</v>
      </c>
      <c r="B794" s="12" t="s">
        <v>1362</v>
      </c>
      <c r="C794" s="12" t="s">
        <v>1420</v>
      </c>
      <c r="D794" s="12" t="s">
        <v>1433</v>
      </c>
      <c r="E794" s="13" t="s">
        <v>1434</v>
      </c>
      <c r="F794" s="12">
        <v>5300</v>
      </c>
      <c r="G794" s="12"/>
      <c r="H794" s="14" t="s">
        <v>14</v>
      </c>
    </row>
    <row r="795" ht="27" customHeight="1" spans="1:8">
      <c r="A795" s="12">
        <v>792</v>
      </c>
      <c r="B795" s="12" t="s">
        <v>1362</v>
      </c>
      <c r="C795" s="12" t="s">
        <v>1420</v>
      </c>
      <c r="D795" s="12" t="s">
        <v>1435</v>
      </c>
      <c r="E795" s="13" t="s">
        <v>1436</v>
      </c>
      <c r="F795" s="12">
        <v>2700</v>
      </c>
      <c r="G795" s="12"/>
      <c r="H795" s="14" t="s">
        <v>14</v>
      </c>
    </row>
    <row r="796" ht="27" customHeight="1" spans="1:8">
      <c r="A796" s="12">
        <v>793</v>
      </c>
      <c r="B796" s="12" t="s">
        <v>1362</v>
      </c>
      <c r="C796" s="12" t="s">
        <v>1420</v>
      </c>
      <c r="D796" s="12" t="s">
        <v>1437</v>
      </c>
      <c r="E796" s="13" t="s">
        <v>1438</v>
      </c>
      <c r="F796" s="12">
        <v>5600</v>
      </c>
      <c r="G796" s="12"/>
      <c r="H796" s="14" t="s">
        <v>14</v>
      </c>
    </row>
    <row r="797" ht="27" customHeight="1" spans="1:8">
      <c r="A797" s="12">
        <v>794</v>
      </c>
      <c r="B797" s="12" t="s">
        <v>1362</v>
      </c>
      <c r="C797" s="12" t="s">
        <v>1420</v>
      </c>
      <c r="D797" s="12" t="s">
        <v>1439</v>
      </c>
      <c r="E797" s="13" t="s">
        <v>1440</v>
      </c>
      <c r="F797" s="12">
        <v>14550</v>
      </c>
      <c r="G797" s="12"/>
      <c r="H797" s="14" t="s">
        <v>14</v>
      </c>
    </row>
    <row r="798" ht="27" customHeight="1" spans="1:8">
      <c r="A798" s="12">
        <v>795</v>
      </c>
      <c r="B798" s="12" t="s">
        <v>1362</v>
      </c>
      <c r="C798" s="12" t="s">
        <v>1420</v>
      </c>
      <c r="D798" s="12" t="s">
        <v>1441</v>
      </c>
      <c r="E798" s="13" t="s">
        <v>1442</v>
      </c>
      <c r="F798" s="12">
        <v>2400</v>
      </c>
      <c r="G798" s="12"/>
      <c r="H798" s="14" t="s">
        <v>14</v>
      </c>
    </row>
    <row r="799" ht="27" customHeight="1" spans="1:8">
      <c r="A799" s="12">
        <v>796</v>
      </c>
      <c r="B799" s="12" t="s">
        <v>1362</v>
      </c>
      <c r="C799" s="12" t="s">
        <v>1420</v>
      </c>
      <c r="D799" s="12" t="s">
        <v>1443</v>
      </c>
      <c r="E799" s="13" t="s">
        <v>1444</v>
      </c>
      <c r="F799" s="12">
        <v>1600</v>
      </c>
      <c r="G799" s="12"/>
      <c r="H799" s="14" t="s">
        <v>14</v>
      </c>
    </row>
    <row r="800" ht="27" customHeight="1" spans="1:8">
      <c r="A800" s="12">
        <v>797</v>
      </c>
      <c r="B800" s="12" t="s">
        <v>1362</v>
      </c>
      <c r="C800" s="12" t="s">
        <v>1420</v>
      </c>
      <c r="D800" s="12" t="s">
        <v>1445</v>
      </c>
      <c r="E800" s="13" t="s">
        <v>1446</v>
      </c>
      <c r="F800" s="12">
        <v>5900</v>
      </c>
      <c r="G800" s="12"/>
      <c r="H800" s="14" t="s">
        <v>14</v>
      </c>
    </row>
    <row r="801" ht="27" customHeight="1" spans="1:8">
      <c r="A801" s="12">
        <v>798</v>
      </c>
      <c r="B801" s="12" t="s">
        <v>1362</v>
      </c>
      <c r="C801" s="12" t="s">
        <v>1420</v>
      </c>
      <c r="D801" s="12" t="s">
        <v>1447</v>
      </c>
      <c r="E801" s="13" t="s">
        <v>1448</v>
      </c>
      <c r="F801" s="12">
        <v>7000</v>
      </c>
      <c r="G801" s="12"/>
      <c r="H801" s="14" t="s">
        <v>14</v>
      </c>
    </row>
    <row r="802" ht="27" customHeight="1" spans="1:8">
      <c r="A802" s="12">
        <v>799</v>
      </c>
      <c r="B802" s="12" t="s">
        <v>1362</v>
      </c>
      <c r="C802" s="12" t="s">
        <v>1449</v>
      </c>
      <c r="D802" s="12" t="s">
        <v>1450</v>
      </c>
      <c r="E802" s="13" t="s">
        <v>1451</v>
      </c>
      <c r="F802" s="12">
        <v>440</v>
      </c>
      <c r="G802" s="12"/>
      <c r="H802" s="14" t="s">
        <v>14</v>
      </c>
    </row>
    <row r="803" ht="27" customHeight="1" spans="1:8">
      <c r="A803" s="12">
        <v>800</v>
      </c>
      <c r="B803" s="12" t="s">
        <v>1362</v>
      </c>
      <c r="C803" s="12" t="s">
        <v>1452</v>
      </c>
      <c r="D803" s="12" t="s">
        <v>1453</v>
      </c>
      <c r="E803" s="13" t="s">
        <v>1454</v>
      </c>
      <c r="F803" s="12">
        <v>7000</v>
      </c>
      <c r="G803" s="12"/>
      <c r="H803" s="14" t="s">
        <v>14</v>
      </c>
    </row>
    <row r="804" ht="27" customHeight="1" spans="1:8">
      <c r="A804" s="12">
        <v>801</v>
      </c>
      <c r="B804" s="12" t="s">
        <v>1362</v>
      </c>
      <c r="C804" s="12" t="s">
        <v>1452</v>
      </c>
      <c r="D804" s="12" t="s">
        <v>1455</v>
      </c>
      <c r="E804" s="13" t="s">
        <v>1456</v>
      </c>
      <c r="F804" s="12">
        <v>9800</v>
      </c>
      <c r="G804" s="12"/>
      <c r="H804" s="14" t="s">
        <v>14</v>
      </c>
    </row>
    <row r="805" ht="27" customHeight="1" spans="1:8">
      <c r="A805" s="12">
        <v>802</v>
      </c>
      <c r="B805" s="12" t="s">
        <v>1362</v>
      </c>
      <c r="C805" s="12" t="s">
        <v>1452</v>
      </c>
      <c r="D805" s="12" t="s">
        <v>1457</v>
      </c>
      <c r="E805" s="13" t="s">
        <v>1458</v>
      </c>
      <c r="F805" s="12">
        <v>4500</v>
      </c>
      <c r="G805" s="12"/>
      <c r="H805" s="14" t="s">
        <v>14</v>
      </c>
    </row>
    <row r="806" ht="27" customHeight="1" spans="1:8">
      <c r="A806" s="12">
        <v>803</v>
      </c>
      <c r="B806" s="12" t="s">
        <v>1362</v>
      </c>
      <c r="C806" s="12" t="s">
        <v>1452</v>
      </c>
      <c r="D806" s="12" t="s">
        <v>1459</v>
      </c>
      <c r="E806" s="13" t="s">
        <v>1460</v>
      </c>
      <c r="F806" s="12">
        <v>6000</v>
      </c>
      <c r="G806" s="12"/>
      <c r="H806" s="14" t="s">
        <v>14</v>
      </c>
    </row>
    <row r="807" ht="27" customHeight="1" spans="1:8">
      <c r="A807" s="12">
        <v>804</v>
      </c>
      <c r="B807" s="12" t="s">
        <v>1362</v>
      </c>
      <c r="C807" s="12" t="s">
        <v>1452</v>
      </c>
      <c r="D807" s="12" t="s">
        <v>1461</v>
      </c>
      <c r="E807" s="13" t="s">
        <v>1462</v>
      </c>
      <c r="F807" s="12">
        <v>5000</v>
      </c>
      <c r="G807" s="12"/>
      <c r="H807" s="14" t="s">
        <v>14</v>
      </c>
    </row>
    <row r="808" ht="27" customHeight="1" spans="1:8">
      <c r="A808" s="12">
        <v>805</v>
      </c>
      <c r="B808" s="12" t="s">
        <v>1362</v>
      </c>
      <c r="C808" s="12" t="s">
        <v>1452</v>
      </c>
      <c r="D808" s="12" t="s">
        <v>1463</v>
      </c>
      <c r="E808" s="13" t="s">
        <v>1464</v>
      </c>
      <c r="F808" s="12">
        <v>8000</v>
      </c>
      <c r="G808" s="12"/>
      <c r="H808" s="14" t="s">
        <v>14</v>
      </c>
    </row>
    <row r="809" ht="27" customHeight="1" spans="1:8">
      <c r="A809" s="12">
        <v>806</v>
      </c>
      <c r="B809" s="12" t="s">
        <v>1362</v>
      </c>
      <c r="C809" s="12" t="s">
        <v>1452</v>
      </c>
      <c r="D809" s="12" t="s">
        <v>1465</v>
      </c>
      <c r="E809" s="13" t="s">
        <v>1466</v>
      </c>
      <c r="F809" s="12">
        <v>4200</v>
      </c>
      <c r="G809" s="12"/>
      <c r="H809" s="14" t="s">
        <v>14</v>
      </c>
    </row>
    <row r="810" ht="27" customHeight="1" spans="1:8">
      <c r="A810" s="12">
        <v>807</v>
      </c>
      <c r="B810" s="12" t="s">
        <v>1362</v>
      </c>
      <c r="C810" s="12" t="s">
        <v>1452</v>
      </c>
      <c r="D810" s="12" t="s">
        <v>1467</v>
      </c>
      <c r="E810" s="13" t="s">
        <v>1468</v>
      </c>
      <c r="F810" s="12">
        <v>3858</v>
      </c>
      <c r="G810" s="12"/>
      <c r="H810" s="14" t="s">
        <v>14</v>
      </c>
    </row>
    <row r="811" ht="27" customHeight="1" spans="1:8">
      <c r="A811" s="12">
        <v>808</v>
      </c>
      <c r="B811" s="12" t="s">
        <v>1362</v>
      </c>
      <c r="C811" s="12" t="s">
        <v>1452</v>
      </c>
      <c r="D811" s="12" t="s">
        <v>1469</v>
      </c>
      <c r="E811" s="13" t="s">
        <v>1470</v>
      </c>
      <c r="F811" s="12">
        <v>6865</v>
      </c>
      <c r="G811" s="12"/>
      <c r="H811" s="14" t="s">
        <v>33</v>
      </c>
    </row>
    <row r="812" ht="27" customHeight="1" spans="1:8">
      <c r="A812" s="12">
        <v>809</v>
      </c>
      <c r="B812" s="12" t="s">
        <v>1362</v>
      </c>
      <c r="C812" s="12" t="s">
        <v>1471</v>
      </c>
      <c r="D812" s="12" t="s">
        <v>1472</v>
      </c>
      <c r="E812" s="13" t="s">
        <v>1473</v>
      </c>
      <c r="F812" s="12">
        <v>2800</v>
      </c>
      <c r="G812" s="12"/>
      <c r="H812" s="14" t="s">
        <v>14</v>
      </c>
    </row>
    <row r="813" ht="27" customHeight="1" spans="1:8">
      <c r="A813" s="12">
        <v>810</v>
      </c>
      <c r="B813" s="12" t="s">
        <v>1362</v>
      </c>
      <c r="C813" s="12" t="s">
        <v>1471</v>
      </c>
      <c r="D813" s="12" t="s">
        <v>1474</v>
      </c>
      <c r="E813" s="13" t="s">
        <v>340</v>
      </c>
      <c r="F813" s="12">
        <v>1200</v>
      </c>
      <c r="G813" s="12"/>
      <c r="H813" s="14" t="s">
        <v>14</v>
      </c>
    </row>
    <row r="814" ht="27" customHeight="1" spans="1:8">
      <c r="A814" s="12">
        <v>811</v>
      </c>
      <c r="B814" s="12" t="s">
        <v>1362</v>
      </c>
      <c r="C814" s="12" t="s">
        <v>1471</v>
      </c>
      <c r="D814" s="12" t="s">
        <v>1475</v>
      </c>
      <c r="E814" s="13" t="s">
        <v>1476</v>
      </c>
      <c r="F814" s="12">
        <v>3600</v>
      </c>
      <c r="G814" s="12"/>
      <c r="H814" s="14" t="s">
        <v>14</v>
      </c>
    </row>
    <row r="815" ht="27" customHeight="1" spans="1:8">
      <c r="A815" s="12">
        <v>812</v>
      </c>
      <c r="B815" s="12" t="s">
        <v>1362</v>
      </c>
      <c r="C815" s="12" t="s">
        <v>1471</v>
      </c>
      <c r="D815" s="12" t="s">
        <v>1477</v>
      </c>
      <c r="E815" s="13" t="s">
        <v>316</v>
      </c>
      <c r="F815" s="12">
        <v>2400</v>
      </c>
      <c r="G815" s="12"/>
      <c r="H815" s="14" t="s">
        <v>14</v>
      </c>
    </row>
    <row r="816" ht="27" customHeight="1" spans="1:8">
      <c r="A816" s="12">
        <v>813</v>
      </c>
      <c r="B816" s="12" t="s">
        <v>1362</v>
      </c>
      <c r="C816" s="12" t="s">
        <v>1471</v>
      </c>
      <c r="D816" s="12" t="s">
        <v>1478</v>
      </c>
      <c r="E816" s="13" t="s">
        <v>316</v>
      </c>
      <c r="F816" s="12">
        <v>2000</v>
      </c>
      <c r="G816" s="12"/>
      <c r="H816" s="14" t="s">
        <v>14</v>
      </c>
    </row>
    <row r="817" ht="27" customHeight="1" spans="1:8">
      <c r="A817" s="12">
        <v>814</v>
      </c>
      <c r="B817" s="12" t="s">
        <v>1362</v>
      </c>
      <c r="C817" s="12" t="s">
        <v>1471</v>
      </c>
      <c r="D817" s="12" t="s">
        <v>1479</v>
      </c>
      <c r="E817" s="13" t="s">
        <v>1480</v>
      </c>
      <c r="F817" s="12">
        <v>3200</v>
      </c>
      <c r="G817" s="12"/>
      <c r="H817" s="14" t="s">
        <v>14</v>
      </c>
    </row>
    <row r="818" ht="27" customHeight="1" spans="1:8">
      <c r="A818" s="12">
        <v>815</v>
      </c>
      <c r="B818" s="12" t="s">
        <v>1362</v>
      </c>
      <c r="C818" s="12" t="s">
        <v>1471</v>
      </c>
      <c r="D818" s="12" t="s">
        <v>1481</v>
      </c>
      <c r="E818" s="13" t="s">
        <v>1480</v>
      </c>
      <c r="F818" s="12">
        <v>3200</v>
      </c>
      <c r="G818" s="12"/>
      <c r="H818" s="14" t="s">
        <v>14</v>
      </c>
    </row>
    <row r="819" ht="27" customHeight="1" spans="1:8">
      <c r="A819" s="12">
        <v>816</v>
      </c>
      <c r="B819" s="12" t="s">
        <v>1362</v>
      </c>
      <c r="C819" s="12" t="s">
        <v>1471</v>
      </c>
      <c r="D819" s="12" t="s">
        <v>1482</v>
      </c>
      <c r="E819" s="13" t="s">
        <v>310</v>
      </c>
      <c r="F819" s="12">
        <v>600</v>
      </c>
      <c r="G819" s="12"/>
      <c r="H819" s="14" t="s">
        <v>14</v>
      </c>
    </row>
    <row r="820" ht="27" customHeight="1" spans="1:8">
      <c r="A820" s="12">
        <v>817</v>
      </c>
      <c r="B820" s="12" t="s">
        <v>1362</v>
      </c>
      <c r="C820" s="12" t="s">
        <v>1471</v>
      </c>
      <c r="D820" s="12" t="s">
        <v>1483</v>
      </c>
      <c r="E820" s="13" t="s">
        <v>1480</v>
      </c>
      <c r="F820" s="12">
        <v>3200</v>
      </c>
      <c r="G820" s="12"/>
      <c r="H820" s="14" t="s">
        <v>14</v>
      </c>
    </row>
    <row r="821" ht="27" customHeight="1" spans="1:8">
      <c r="A821" s="12">
        <v>818</v>
      </c>
      <c r="B821" s="12" t="s">
        <v>1362</v>
      </c>
      <c r="C821" s="12" t="s">
        <v>1471</v>
      </c>
      <c r="D821" s="12" t="s">
        <v>1484</v>
      </c>
      <c r="E821" s="13" t="s">
        <v>316</v>
      </c>
      <c r="F821" s="12">
        <v>2000</v>
      </c>
      <c r="G821" s="12"/>
      <c r="H821" s="14" t="s">
        <v>14</v>
      </c>
    </row>
    <row r="822" ht="27" customHeight="1" spans="1:8">
      <c r="A822" s="12">
        <v>819</v>
      </c>
      <c r="B822" s="12" t="s">
        <v>1362</v>
      </c>
      <c r="C822" s="12" t="s">
        <v>1471</v>
      </c>
      <c r="D822" s="12" t="s">
        <v>1485</v>
      </c>
      <c r="E822" s="13" t="s">
        <v>1486</v>
      </c>
      <c r="F822" s="12">
        <v>5000</v>
      </c>
      <c r="G822" s="12"/>
      <c r="H822" s="14" t="s">
        <v>14</v>
      </c>
    </row>
    <row r="823" ht="27" customHeight="1" spans="1:8">
      <c r="A823" s="12">
        <v>820</v>
      </c>
      <c r="B823" s="12" t="s">
        <v>1362</v>
      </c>
      <c r="C823" s="12" t="s">
        <v>1471</v>
      </c>
      <c r="D823" s="12" t="s">
        <v>1487</v>
      </c>
      <c r="E823" s="13" t="s">
        <v>1488</v>
      </c>
      <c r="F823" s="12">
        <v>3700</v>
      </c>
      <c r="G823" s="12"/>
      <c r="H823" s="14" t="s">
        <v>14</v>
      </c>
    </row>
    <row r="824" ht="27" customHeight="1" spans="1:8">
      <c r="A824" s="12">
        <v>821</v>
      </c>
      <c r="B824" s="12" t="s">
        <v>1362</v>
      </c>
      <c r="C824" s="12" t="s">
        <v>1471</v>
      </c>
      <c r="D824" s="12" t="s">
        <v>1489</v>
      </c>
      <c r="E824" s="13" t="s">
        <v>1486</v>
      </c>
      <c r="F824" s="12">
        <v>5000</v>
      </c>
      <c r="G824" s="12"/>
      <c r="H824" s="14" t="s">
        <v>14</v>
      </c>
    </row>
    <row r="825" ht="27" customHeight="1" spans="1:8">
      <c r="A825" s="12">
        <v>822</v>
      </c>
      <c r="B825" s="12" t="s">
        <v>1362</v>
      </c>
      <c r="C825" s="12" t="s">
        <v>1471</v>
      </c>
      <c r="D825" s="12" t="s">
        <v>1490</v>
      </c>
      <c r="E825" s="13" t="s">
        <v>1491</v>
      </c>
      <c r="F825" s="12">
        <v>4800</v>
      </c>
      <c r="G825" s="12"/>
      <c r="H825" s="14" t="s">
        <v>14</v>
      </c>
    </row>
    <row r="826" ht="27" customHeight="1" spans="1:8">
      <c r="A826" s="12">
        <v>823</v>
      </c>
      <c r="B826" s="12" t="s">
        <v>1362</v>
      </c>
      <c r="C826" s="12" t="s">
        <v>1471</v>
      </c>
      <c r="D826" s="12" t="s">
        <v>1492</v>
      </c>
      <c r="E826" s="13" t="s">
        <v>1486</v>
      </c>
      <c r="F826" s="12">
        <v>5000</v>
      </c>
      <c r="G826" s="12"/>
      <c r="H826" s="14" t="s">
        <v>14</v>
      </c>
    </row>
    <row r="827" ht="27" customHeight="1" spans="1:8">
      <c r="A827" s="12">
        <v>824</v>
      </c>
      <c r="B827" s="12" t="s">
        <v>1362</v>
      </c>
      <c r="C827" s="12" t="s">
        <v>1471</v>
      </c>
      <c r="D827" s="12" t="s">
        <v>1493</v>
      </c>
      <c r="E827" s="13" t="s">
        <v>340</v>
      </c>
      <c r="F827" s="12">
        <v>1200</v>
      </c>
      <c r="G827" s="12"/>
      <c r="H827" s="14" t="s">
        <v>14</v>
      </c>
    </row>
    <row r="828" ht="27" customHeight="1" spans="1:8">
      <c r="A828" s="12">
        <v>825</v>
      </c>
      <c r="B828" s="12" t="s">
        <v>1362</v>
      </c>
      <c r="C828" s="12" t="s">
        <v>1471</v>
      </c>
      <c r="D828" s="12" t="s">
        <v>1494</v>
      </c>
      <c r="E828" s="13" t="s">
        <v>1473</v>
      </c>
      <c r="F828" s="12">
        <v>2800</v>
      </c>
      <c r="G828" s="12"/>
      <c r="H828" s="14" t="s">
        <v>14</v>
      </c>
    </row>
    <row r="829" ht="27" customHeight="1" spans="1:8">
      <c r="A829" s="12">
        <v>826</v>
      </c>
      <c r="B829" s="12" t="s">
        <v>1362</v>
      </c>
      <c r="C829" s="12" t="s">
        <v>1471</v>
      </c>
      <c r="D829" s="12" t="s">
        <v>1495</v>
      </c>
      <c r="E829" s="13" t="s">
        <v>340</v>
      </c>
      <c r="F829" s="12">
        <v>1200</v>
      </c>
      <c r="G829" s="12"/>
      <c r="H829" s="14" t="s">
        <v>14</v>
      </c>
    </row>
    <row r="830" ht="27" customHeight="1" spans="1:8">
      <c r="A830" s="12">
        <v>827</v>
      </c>
      <c r="B830" s="12" t="s">
        <v>1362</v>
      </c>
      <c r="C830" s="12" t="s">
        <v>1471</v>
      </c>
      <c r="D830" s="12" t="s">
        <v>1496</v>
      </c>
      <c r="E830" s="13" t="s">
        <v>1497</v>
      </c>
      <c r="F830" s="12">
        <v>4000</v>
      </c>
      <c r="G830" s="12"/>
      <c r="H830" s="14" t="s">
        <v>14</v>
      </c>
    </row>
    <row r="831" ht="27" customHeight="1" spans="1:8">
      <c r="A831" s="12">
        <v>828</v>
      </c>
      <c r="B831" s="12" t="s">
        <v>1362</v>
      </c>
      <c r="C831" s="12" t="s">
        <v>1471</v>
      </c>
      <c r="D831" s="12" t="s">
        <v>1472</v>
      </c>
      <c r="E831" s="13" t="s">
        <v>1498</v>
      </c>
      <c r="F831" s="12">
        <v>7000</v>
      </c>
      <c r="G831" s="12"/>
      <c r="H831" s="14" t="s">
        <v>14</v>
      </c>
    </row>
    <row r="832" ht="27" customHeight="1" spans="1:8">
      <c r="A832" s="12">
        <v>829</v>
      </c>
      <c r="B832" s="12" t="s">
        <v>1362</v>
      </c>
      <c r="C832" s="12" t="s">
        <v>1471</v>
      </c>
      <c r="D832" s="12" t="s">
        <v>1499</v>
      </c>
      <c r="E832" s="13" t="s">
        <v>337</v>
      </c>
      <c r="F832" s="12">
        <v>1400</v>
      </c>
      <c r="G832" s="12"/>
      <c r="H832" s="14" t="s">
        <v>14</v>
      </c>
    </row>
    <row r="833" ht="27" customHeight="1" spans="1:8">
      <c r="A833" s="12">
        <v>830</v>
      </c>
      <c r="B833" s="12" t="s">
        <v>1362</v>
      </c>
      <c r="C833" s="12" t="s">
        <v>1471</v>
      </c>
      <c r="D833" s="12" t="s">
        <v>1500</v>
      </c>
      <c r="E833" s="13" t="s">
        <v>1501</v>
      </c>
      <c r="F833" s="12">
        <v>2400</v>
      </c>
      <c r="G833" s="12"/>
      <c r="H833" s="14" t="s">
        <v>14</v>
      </c>
    </row>
    <row r="834" ht="27" customHeight="1" spans="1:8">
      <c r="A834" s="12">
        <v>831</v>
      </c>
      <c r="B834" s="12" t="s">
        <v>1362</v>
      </c>
      <c r="C834" s="12" t="s">
        <v>1471</v>
      </c>
      <c r="D834" s="12" t="s">
        <v>1502</v>
      </c>
      <c r="E834" s="13" t="s">
        <v>316</v>
      </c>
      <c r="F834" s="12">
        <v>2000</v>
      </c>
      <c r="G834" s="12"/>
      <c r="H834" s="14" t="s">
        <v>33</v>
      </c>
    </row>
    <row r="835" ht="27" customHeight="1" spans="1:8">
      <c r="A835" s="12">
        <v>832</v>
      </c>
      <c r="B835" s="12" t="s">
        <v>1362</v>
      </c>
      <c r="C835" s="16" t="s">
        <v>1503</v>
      </c>
      <c r="D835" s="12" t="s">
        <v>1504</v>
      </c>
      <c r="E835" s="13" t="s">
        <v>1505</v>
      </c>
      <c r="F835" s="12">
        <v>9300</v>
      </c>
      <c r="G835" s="12"/>
      <c r="H835" s="14" t="s">
        <v>14</v>
      </c>
    </row>
    <row r="836" ht="27" customHeight="1" spans="1:8">
      <c r="A836" s="12">
        <v>833</v>
      </c>
      <c r="B836" s="12" t="s">
        <v>1362</v>
      </c>
      <c r="C836" s="16" t="s">
        <v>1506</v>
      </c>
      <c r="D836" s="12" t="s">
        <v>1507</v>
      </c>
      <c r="E836" s="13" t="s">
        <v>1508</v>
      </c>
      <c r="F836" s="12">
        <v>1220</v>
      </c>
      <c r="G836" s="12"/>
      <c r="H836" s="14" t="s">
        <v>14</v>
      </c>
    </row>
    <row r="837" ht="27" customHeight="1" spans="1:8">
      <c r="A837" s="12">
        <v>834</v>
      </c>
      <c r="B837" s="12" t="s">
        <v>1362</v>
      </c>
      <c r="C837" s="16" t="s">
        <v>1509</v>
      </c>
      <c r="D837" s="12" t="s">
        <v>1510</v>
      </c>
      <c r="E837" s="13" t="s">
        <v>1511</v>
      </c>
      <c r="F837" s="12">
        <v>1800</v>
      </c>
      <c r="G837" s="12"/>
      <c r="H837" s="14" t="s">
        <v>14</v>
      </c>
    </row>
    <row r="838" ht="27" customHeight="1" spans="1:8">
      <c r="A838" s="12">
        <v>835</v>
      </c>
      <c r="B838" s="12" t="s">
        <v>1362</v>
      </c>
      <c r="C838" s="16" t="s">
        <v>1509</v>
      </c>
      <c r="D838" s="12" t="s">
        <v>1512</v>
      </c>
      <c r="E838" s="13" t="s">
        <v>313</v>
      </c>
      <c r="F838" s="12">
        <v>200</v>
      </c>
      <c r="G838" s="12"/>
      <c r="H838" s="14" t="s">
        <v>14</v>
      </c>
    </row>
    <row r="839" ht="27" customHeight="1" spans="1:8">
      <c r="A839" s="12">
        <v>836</v>
      </c>
      <c r="B839" s="12" t="s">
        <v>1362</v>
      </c>
      <c r="C839" s="16" t="s">
        <v>1509</v>
      </c>
      <c r="D839" s="12" t="s">
        <v>1513</v>
      </c>
      <c r="E839" s="13" t="s">
        <v>313</v>
      </c>
      <c r="F839" s="12">
        <v>200</v>
      </c>
      <c r="G839" s="12"/>
      <c r="H839" s="14" t="s">
        <v>14</v>
      </c>
    </row>
    <row r="840" ht="27" customHeight="1" spans="1:8">
      <c r="A840" s="12">
        <v>837</v>
      </c>
      <c r="B840" s="12" t="s">
        <v>1362</v>
      </c>
      <c r="C840" s="16" t="s">
        <v>1509</v>
      </c>
      <c r="D840" s="12" t="s">
        <v>1514</v>
      </c>
      <c r="E840" s="13" t="s">
        <v>1304</v>
      </c>
      <c r="F840" s="12">
        <v>520</v>
      </c>
      <c r="G840" s="12"/>
      <c r="H840" s="14" t="s">
        <v>14</v>
      </c>
    </row>
    <row r="841" ht="27" customHeight="1" spans="1:8">
      <c r="A841" s="12">
        <v>838</v>
      </c>
      <c r="B841" s="12" t="s">
        <v>1362</v>
      </c>
      <c r="C841" s="16" t="s">
        <v>1515</v>
      </c>
      <c r="D841" s="12" t="s">
        <v>1516</v>
      </c>
      <c r="E841" s="13" t="s">
        <v>1517</v>
      </c>
      <c r="F841" s="12">
        <v>1160</v>
      </c>
      <c r="G841" s="12"/>
      <c r="H841" s="14" t="s">
        <v>14</v>
      </c>
    </row>
    <row r="842" ht="27" customHeight="1" spans="1:8">
      <c r="A842" s="12">
        <v>839</v>
      </c>
      <c r="B842" s="12" t="s">
        <v>1362</v>
      </c>
      <c r="C842" s="16" t="s">
        <v>1509</v>
      </c>
      <c r="D842" s="12" t="s">
        <v>1518</v>
      </c>
      <c r="E842" s="13" t="s">
        <v>313</v>
      </c>
      <c r="F842" s="12">
        <v>200</v>
      </c>
      <c r="G842" s="12"/>
      <c r="H842" s="14" t="s">
        <v>14</v>
      </c>
    </row>
    <row r="843" ht="27" customHeight="1" spans="1:8">
      <c r="A843" s="12">
        <v>840</v>
      </c>
      <c r="B843" s="12" t="s">
        <v>1362</v>
      </c>
      <c r="C843" s="16" t="s">
        <v>1519</v>
      </c>
      <c r="D843" s="12" t="s">
        <v>1520</v>
      </c>
      <c r="E843" s="13" t="s">
        <v>1521</v>
      </c>
      <c r="F843" s="12">
        <v>5400</v>
      </c>
      <c r="G843" s="12"/>
      <c r="H843" s="14" t="s">
        <v>14</v>
      </c>
    </row>
    <row r="844" ht="27" customHeight="1" spans="1:8">
      <c r="A844" s="12">
        <v>841</v>
      </c>
      <c r="B844" s="12" t="s">
        <v>1362</v>
      </c>
      <c r="C844" s="16" t="s">
        <v>1509</v>
      </c>
      <c r="D844" s="12" t="s">
        <v>1522</v>
      </c>
      <c r="E844" s="13" t="s">
        <v>1523</v>
      </c>
      <c r="F844" s="12">
        <v>4650</v>
      </c>
      <c r="G844" s="12"/>
      <c r="H844" s="14" t="s">
        <v>33</v>
      </c>
    </row>
    <row r="845" ht="27" customHeight="1" spans="1:8">
      <c r="A845" s="12">
        <v>842</v>
      </c>
      <c r="B845" s="12" t="s">
        <v>1362</v>
      </c>
      <c r="C845" s="16" t="s">
        <v>1509</v>
      </c>
      <c r="D845" s="12" t="s">
        <v>1522</v>
      </c>
      <c r="E845" s="13" t="s">
        <v>1524</v>
      </c>
      <c r="F845" s="12">
        <v>800</v>
      </c>
      <c r="G845" s="12"/>
      <c r="H845" s="14" t="s">
        <v>33</v>
      </c>
    </row>
    <row r="846" ht="27" customHeight="1" spans="1:8">
      <c r="A846" s="12">
        <v>843</v>
      </c>
      <c r="B846" s="12" t="s">
        <v>1362</v>
      </c>
      <c r="C846" s="16" t="s">
        <v>1525</v>
      </c>
      <c r="D846" s="12" t="s">
        <v>1526</v>
      </c>
      <c r="E846" s="13" t="s">
        <v>1527</v>
      </c>
      <c r="F846" s="12">
        <v>4500</v>
      </c>
      <c r="G846" s="12"/>
      <c r="H846" s="14" t="s">
        <v>33</v>
      </c>
    </row>
    <row r="847" ht="27" customHeight="1" spans="1:8">
      <c r="A847" s="12">
        <v>844</v>
      </c>
      <c r="B847" s="12" t="s">
        <v>1362</v>
      </c>
      <c r="C847" s="16" t="s">
        <v>1525</v>
      </c>
      <c r="D847" s="12" t="s">
        <v>1526</v>
      </c>
      <c r="E847" s="13" t="s">
        <v>26</v>
      </c>
      <c r="F847" s="12">
        <v>400</v>
      </c>
      <c r="G847" s="12"/>
      <c r="H847" s="14" t="s">
        <v>33</v>
      </c>
    </row>
    <row r="848" ht="27" customHeight="1" spans="1:8">
      <c r="A848" s="12">
        <v>845</v>
      </c>
      <c r="B848" s="12" t="s">
        <v>1362</v>
      </c>
      <c r="C848" s="12" t="s">
        <v>1528</v>
      </c>
      <c r="D848" s="12" t="s">
        <v>1529</v>
      </c>
      <c r="E848" s="13" t="s">
        <v>1530</v>
      </c>
      <c r="F848" s="12">
        <v>400</v>
      </c>
      <c r="G848" s="12"/>
      <c r="H848" s="14" t="s">
        <v>14</v>
      </c>
    </row>
    <row r="849" ht="27" customHeight="1" spans="1:8">
      <c r="A849" s="12">
        <v>846</v>
      </c>
      <c r="B849" s="12" t="s">
        <v>1362</v>
      </c>
      <c r="C849" s="12" t="s">
        <v>1528</v>
      </c>
      <c r="D849" s="12" t="s">
        <v>1531</v>
      </c>
      <c r="E849" s="13" t="s">
        <v>1532</v>
      </c>
      <c r="F849" s="12">
        <v>500</v>
      </c>
      <c r="G849" s="12"/>
      <c r="H849" s="14" t="s">
        <v>14</v>
      </c>
    </row>
    <row r="850" ht="27" customHeight="1" spans="1:8">
      <c r="A850" s="12">
        <v>847</v>
      </c>
      <c r="B850" s="12" t="s">
        <v>1362</v>
      </c>
      <c r="C850" s="12" t="s">
        <v>1533</v>
      </c>
      <c r="D850" s="12" t="s">
        <v>1534</v>
      </c>
      <c r="E850" s="13" t="s">
        <v>1294</v>
      </c>
      <c r="F850" s="12">
        <v>400</v>
      </c>
      <c r="G850" s="12"/>
      <c r="H850" s="14" t="s">
        <v>33</v>
      </c>
    </row>
    <row r="851" ht="27" customHeight="1" spans="1:8">
      <c r="A851" s="12">
        <v>848</v>
      </c>
      <c r="B851" s="12" t="s">
        <v>1362</v>
      </c>
      <c r="C851" s="12" t="s">
        <v>1533</v>
      </c>
      <c r="D851" s="12" t="s">
        <v>1535</v>
      </c>
      <c r="E851" s="13" t="s">
        <v>1536</v>
      </c>
      <c r="F851" s="12">
        <v>1560</v>
      </c>
      <c r="G851" s="12"/>
      <c r="H851" s="14" t="s">
        <v>33</v>
      </c>
    </row>
    <row r="852" ht="27" customHeight="1" spans="1:8">
      <c r="A852" s="12">
        <v>849</v>
      </c>
      <c r="B852" s="12" t="s">
        <v>1362</v>
      </c>
      <c r="C852" s="12" t="s">
        <v>1528</v>
      </c>
      <c r="D852" s="12" t="s">
        <v>1537</v>
      </c>
      <c r="E852" s="13" t="s">
        <v>1538</v>
      </c>
      <c r="F852" s="12">
        <v>1040</v>
      </c>
      <c r="G852" s="12"/>
      <c r="H852" s="14" t="s">
        <v>14</v>
      </c>
    </row>
    <row r="853" ht="27" customHeight="1" spans="1:8">
      <c r="A853" s="12">
        <v>850</v>
      </c>
      <c r="B853" s="12" t="s">
        <v>1362</v>
      </c>
      <c r="C853" s="12" t="s">
        <v>1539</v>
      </c>
      <c r="D853" s="12" t="s">
        <v>1540</v>
      </c>
      <c r="E853" s="13" t="s">
        <v>1541</v>
      </c>
      <c r="F853" s="12">
        <v>2600</v>
      </c>
      <c r="G853" s="12"/>
      <c r="H853" s="14" t="s">
        <v>14</v>
      </c>
    </row>
    <row r="854" ht="27" customHeight="1" spans="1:8">
      <c r="A854" s="12">
        <v>851</v>
      </c>
      <c r="B854" s="12" t="s">
        <v>1362</v>
      </c>
      <c r="C854" s="12" t="s">
        <v>1533</v>
      </c>
      <c r="D854" s="12" t="s">
        <v>1542</v>
      </c>
      <c r="E854" s="13" t="s">
        <v>1543</v>
      </c>
      <c r="F854" s="12">
        <v>8300</v>
      </c>
      <c r="G854" s="12"/>
      <c r="H854" s="14" t="s">
        <v>14</v>
      </c>
    </row>
    <row r="855" ht="27" customHeight="1" spans="1:8">
      <c r="A855" s="12">
        <v>852</v>
      </c>
      <c r="B855" s="12" t="s">
        <v>1362</v>
      </c>
      <c r="C855" s="12" t="s">
        <v>1544</v>
      </c>
      <c r="D855" s="12" t="s">
        <v>1545</v>
      </c>
      <c r="E855" s="13" t="s">
        <v>1546</v>
      </c>
      <c r="F855" s="12">
        <v>1400</v>
      </c>
      <c r="G855" s="12"/>
      <c r="H855" s="14" t="s">
        <v>33</v>
      </c>
    </row>
    <row r="856" ht="27" customHeight="1" spans="1:8">
      <c r="A856" s="12">
        <v>853</v>
      </c>
      <c r="B856" s="12" t="s">
        <v>1362</v>
      </c>
      <c r="C856" s="12" t="s">
        <v>1547</v>
      </c>
      <c r="D856" s="12" t="s">
        <v>1548</v>
      </c>
      <c r="E856" s="13" t="s">
        <v>1549</v>
      </c>
      <c r="F856" s="12">
        <v>4500</v>
      </c>
      <c r="G856" s="12"/>
      <c r="H856" s="14" t="s">
        <v>14</v>
      </c>
    </row>
    <row r="857" ht="27" customHeight="1" spans="1:8">
      <c r="A857" s="12">
        <v>854</v>
      </c>
      <c r="B857" s="12" t="s">
        <v>1362</v>
      </c>
      <c r="C857" s="12" t="s">
        <v>1547</v>
      </c>
      <c r="D857" s="12" t="s">
        <v>1550</v>
      </c>
      <c r="E857" s="13" t="s">
        <v>1551</v>
      </c>
      <c r="F857" s="12">
        <v>6000</v>
      </c>
      <c r="G857" s="12"/>
      <c r="H857" s="14" t="s">
        <v>14</v>
      </c>
    </row>
    <row r="858" ht="27" customHeight="1" spans="1:8">
      <c r="A858" s="12">
        <v>855</v>
      </c>
      <c r="B858" s="12" t="s">
        <v>1362</v>
      </c>
      <c r="C858" s="12" t="s">
        <v>1547</v>
      </c>
      <c r="D858" s="12" t="s">
        <v>1552</v>
      </c>
      <c r="E858" s="13" t="s">
        <v>1553</v>
      </c>
      <c r="F858" s="12">
        <v>4800</v>
      </c>
      <c r="G858" s="15"/>
      <c r="H858" s="14" t="s">
        <v>14</v>
      </c>
    </row>
    <row r="859" ht="27" customHeight="1" spans="1:8">
      <c r="A859" s="12">
        <v>856</v>
      </c>
      <c r="B859" s="12" t="s">
        <v>1362</v>
      </c>
      <c r="C859" s="12" t="s">
        <v>1547</v>
      </c>
      <c r="D859" s="12" t="s">
        <v>1554</v>
      </c>
      <c r="E859" s="13" t="s">
        <v>1549</v>
      </c>
      <c r="F859" s="12">
        <v>4500</v>
      </c>
      <c r="G859" s="12"/>
      <c r="H859" s="14" t="s">
        <v>14</v>
      </c>
    </row>
    <row r="860" ht="27" customHeight="1" spans="1:8">
      <c r="A860" s="12">
        <v>857</v>
      </c>
      <c r="B860" s="12" t="s">
        <v>1362</v>
      </c>
      <c r="C860" s="12" t="s">
        <v>1547</v>
      </c>
      <c r="D860" s="12" t="s">
        <v>1555</v>
      </c>
      <c r="E860" s="13" t="s">
        <v>1556</v>
      </c>
      <c r="F860" s="12">
        <v>1400</v>
      </c>
      <c r="G860" s="12"/>
      <c r="H860" s="14" t="s">
        <v>14</v>
      </c>
    </row>
    <row r="861" ht="27" customHeight="1" spans="1:8">
      <c r="A861" s="12">
        <v>858</v>
      </c>
      <c r="B861" s="12" t="s">
        <v>1362</v>
      </c>
      <c r="C861" s="12" t="s">
        <v>1547</v>
      </c>
      <c r="D861" s="12" t="s">
        <v>1557</v>
      </c>
      <c r="E861" s="13" t="s">
        <v>1558</v>
      </c>
      <c r="F861" s="12">
        <v>3000</v>
      </c>
      <c r="G861" s="12"/>
      <c r="H861" s="14" t="s">
        <v>14</v>
      </c>
    </row>
    <row r="862" ht="27" customHeight="1" spans="1:8">
      <c r="A862" s="12">
        <v>859</v>
      </c>
      <c r="B862" s="12" t="s">
        <v>1362</v>
      </c>
      <c r="C862" s="12" t="s">
        <v>1559</v>
      </c>
      <c r="D862" s="12" t="s">
        <v>1560</v>
      </c>
      <c r="E862" s="13" t="s">
        <v>1561</v>
      </c>
      <c r="F862" s="12">
        <v>15000</v>
      </c>
      <c r="G862" s="12"/>
      <c r="H862" s="14" t="s">
        <v>14</v>
      </c>
    </row>
    <row r="863" ht="27" customHeight="1" spans="1:8">
      <c r="A863" s="12">
        <v>860</v>
      </c>
      <c r="B863" s="12" t="s">
        <v>1362</v>
      </c>
      <c r="C863" s="12" t="s">
        <v>1562</v>
      </c>
      <c r="D863" s="12" t="s">
        <v>1563</v>
      </c>
      <c r="E863" s="13" t="s">
        <v>1564</v>
      </c>
      <c r="F863" s="12">
        <v>255</v>
      </c>
      <c r="G863" s="12"/>
      <c r="H863" s="14" t="s">
        <v>14</v>
      </c>
    </row>
    <row r="864" ht="27" customHeight="1" spans="1:8">
      <c r="A864" s="12">
        <v>861</v>
      </c>
      <c r="B864" s="12" t="s">
        <v>1362</v>
      </c>
      <c r="C864" s="12" t="s">
        <v>1562</v>
      </c>
      <c r="D864" s="12" t="s">
        <v>1565</v>
      </c>
      <c r="E864" s="13" t="s">
        <v>1566</v>
      </c>
      <c r="F864" s="12">
        <v>255</v>
      </c>
      <c r="G864" s="12"/>
      <c r="H864" s="14" t="s">
        <v>14</v>
      </c>
    </row>
    <row r="865" ht="27" customHeight="1" spans="1:8">
      <c r="A865" s="12">
        <v>862</v>
      </c>
      <c r="B865" s="12" t="s">
        <v>1362</v>
      </c>
      <c r="C865" s="12" t="s">
        <v>1562</v>
      </c>
      <c r="D865" s="12" t="s">
        <v>1567</v>
      </c>
      <c r="E865" s="13" t="s">
        <v>1568</v>
      </c>
      <c r="F865" s="12">
        <v>260</v>
      </c>
      <c r="G865" s="12"/>
      <c r="H865" s="14" t="s">
        <v>14</v>
      </c>
    </row>
    <row r="866" ht="27" customHeight="1" spans="1:8">
      <c r="A866" s="12">
        <v>863</v>
      </c>
      <c r="B866" s="12" t="s">
        <v>1362</v>
      </c>
      <c r="C866" s="12" t="s">
        <v>1562</v>
      </c>
      <c r="D866" s="12" t="s">
        <v>1569</v>
      </c>
      <c r="E866" s="13" t="s">
        <v>1570</v>
      </c>
      <c r="F866" s="12">
        <v>305</v>
      </c>
      <c r="G866" s="12"/>
      <c r="H866" s="14" t="s">
        <v>14</v>
      </c>
    </row>
    <row r="867" ht="27" customHeight="1" spans="1:8">
      <c r="A867" s="12">
        <v>864</v>
      </c>
      <c r="B867" s="12" t="s">
        <v>1362</v>
      </c>
      <c r="C867" s="12" t="s">
        <v>1562</v>
      </c>
      <c r="D867" s="12" t="s">
        <v>1571</v>
      </c>
      <c r="E867" s="13" t="s">
        <v>1572</v>
      </c>
      <c r="F867" s="12">
        <v>290</v>
      </c>
      <c r="G867" s="12"/>
      <c r="H867" s="14" t="s">
        <v>33</v>
      </c>
    </row>
    <row r="868" ht="27" customHeight="1" spans="1:8">
      <c r="A868" s="12">
        <v>865</v>
      </c>
      <c r="B868" s="12" t="s">
        <v>1573</v>
      </c>
      <c r="C868" s="12" t="s">
        <v>1574</v>
      </c>
      <c r="D868" s="12" t="s">
        <v>1575</v>
      </c>
      <c r="E868" s="13" t="s">
        <v>1576</v>
      </c>
      <c r="F868" s="12">
        <v>1400</v>
      </c>
      <c r="G868" s="17"/>
      <c r="H868" s="14" t="s">
        <v>14</v>
      </c>
    </row>
    <row r="869" ht="27" customHeight="1" spans="1:8">
      <c r="A869" s="12">
        <v>866</v>
      </c>
      <c r="B869" s="12" t="s">
        <v>1573</v>
      </c>
      <c r="C869" s="12" t="s">
        <v>1574</v>
      </c>
      <c r="D869" s="12" t="s">
        <v>1577</v>
      </c>
      <c r="E869" s="13" t="s">
        <v>1578</v>
      </c>
      <c r="F869" s="12">
        <v>1400</v>
      </c>
      <c r="G869" s="17"/>
      <c r="H869" s="14" t="s">
        <v>14</v>
      </c>
    </row>
    <row r="870" ht="27" customHeight="1" spans="1:8">
      <c r="A870" s="12">
        <v>867</v>
      </c>
      <c r="B870" s="12" t="s">
        <v>1573</v>
      </c>
      <c r="C870" s="12" t="s">
        <v>1574</v>
      </c>
      <c r="D870" s="12" t="s">
        <v>1579</v>
      </c>
      <c r="E870" s="13" t="s">
        <v>1580</v>
      </c>
      <c r="F870" s="12">
        <v>13450</v>
      </c>
      <c r="G870" s="17"/>
      <c r="H870" s="14" t="s">
        <v>14</v>
      </c>
    </row>
    <row r="871" ht="27" customHeight="1" spans="1:8">
      <c r="A871" s="12">
        <v>868</v>
      </c>
      <c r="B871" s="12" t="s">
        <v>1573</v>
      </c>
      <c r="C871" s="12" t="s">
        <v>1574</v>
      </c>
      <c r="D871" s="12" t="s">
        <v>1581</v>
      </c>
      <c r="E871" s="13" t="s">
        <v>253</v>
      </c>
      <c r="F871" s="12">
        <v>200</v>
      </c>
      <c r="G871" s="17"/>
      <c r="H871" s="14" t="s">
        <v>14</v>
      </c>
    </row>
    <row r="872" ht="27" customHeight="1" spans="1:8">
      <c r="A872" s="12">
        <v>869</v>
      </c>
      <c r="B872" s="12" t="s">
        <v>1573</v>
      </c>
      <c r="C872" s="12" t="s">
        <v>1574</v>
      </c>
      <c r="D872" s="12" t="s">
        <v>1582</v>
      </c>
      <c r="E872" s="13" t="s">
        <v>1583</v>
      </c>
      <c r="F872" s="12">
        <v>400</v>
      </c>
      <c r="G872" s="17"/>
      <c r="H872" s="14" t="s">
        <v>14</v>
      </c>
    </row>
    <row r="873" ht="27" customHeight="1" spans="1:8">
      <c r="A873" s="12">
        <v>870</v>
      </c>
      <c r="B873" s="12" t="s">
        <v>1573</v>
      </c>
      <c r="C873" s="12" t="s">
        <v>1574</v>
      </c>
      <c r="D873" s="12" t="s">
        <v>1584</v>
      </c>
      <c r="E873" s="13" t="s">
        <v>1585</v>
      </c>
      <c r="F873" s="12">
        <v>700</v>
      </c>
      <c r="G873" s="17"/>
      <c r="H873" s="14" t="s">
        <v>14</v>
      </c>
    </row>
    <row r="874" ht="27" customHeight="1" spans="1:8">
      <c r="A874" s="12">
        <v>871</v>
      </c>
      <c r="B874" s="12" t="s">
        <v>1573</v>
      </c>
      <c r="C874" s="12" t="s">
        <v>1574</v>
      </c>
      <c r="D874" s="12" t="s">
        <v>1586</v>
      </c>
      <c r="E874" s="13" t="s">
        <v>1587</v>
      </c>
      <c r="F874" s="12">
        <v>260</v>
      </c>
      <c r="G874" s="17"/>
      <c r="H874" s="14" t="s">
        <v>14</v>
      </c>
    </row>
    <row r="875" ht="27" customHeight="1" spans="1:8">
      <c r="A875" s="12">
        <v>872</v>
      </c>
      <c r="B875" s="12" t="s">
        <v>1573</v>
      </c>
      <c r="C875" s="12" t="s">
        <v>1574</v>
      </c>
      <c r="D875" s="12" t="s">
        <v>1588</v>
      </c>
      <c r="E875" s="13" t="s">
        <v>1589</v>
      </c>
      <c r="F875" s="12">
        <v>300</v>
      </c>
      <c r="G875" s="17"/>
      <c r="H875" s="14" t="s">
        <v>14</v>
      </c>
    </row>
    <row r="876" ht="27" customHeight="1" spans="1:8">
      <c r="A876" s="12">
        <v>873</v>
      </c>
      <c r="B876" s="12" t="s">
        <v>1573</v>
      </c>
      <c r="C876" s="12" t="s">
        <v>1574</v>
      </c>
      <c r="D876" s="12" t="s">
        <v>1590</v>
      </c>
      <c r="E876" s="13" t="s">
        <v>1591</v>
      </c>
      <c r="F876" s="12">
        <v>1200</v>
      </c>
      <c r="G876" s="17"/>
      <c r="H876" s="14" t="s">
        <v>14</v>
      </c>
    </row>
    <row r="877" ht="27" customHeight="1" spans="1:8">
      <c r="A877" s="12">
        <v>874</v>
      </c>
      <c r="B877" s="12" t="s">
        <v>1573</v>
      </c>
      <c r="C877" s="12" t="s">
        <v>1574</v>
      </c>
      <c r="D877" s="12" t="s">
        <v>1592</v>
      </c>
      <c r="E877" s="13" t="s">
        <v>20</v>
      </c>
      <c r="F877" s="12">
        <v>400</v>
      </c>
      <c r="G877" s="17"/>
      <c r="H877" s="14" t="s">
        <v>33</v>
      </c>
    </row>
    <row r="878" ht="27" customHeight="1" spans="1:8">
      <c r="A878" s="12">
        <v>875</v>
      </c>
      <c r="B878" s="12" t="s">
        <v>1573</v>
      </c>
      <c r="C878" s="12" t="s">
        <v>1574</v>
      </c>
      <c r="D878" s="12" t="s">
        <v>1593</v>
      </c>
      <c r="E878" s="13" t="s">
        <v>429</v>
      </c>
      <c r="F878" s="12">
        <v>600</v>
      </c>
      <c r="G878" s="17"/>
      <c r="H878" s="14" t="s">
        <v>14</v>
      </c>
    </row>
    <row r="879" ht="27" customHeight="1" spans="1:8">
      <c r="A879" s="12">
        <v>876</v>
      </c>
      <c r="B879" s="12" t="s">
        <v>1573</v>
      </c>
      <c r="C879" s="12" t="s">
        <v>1594</v>
      </c>
      <c r="D879" s="12" t="s">
        <v>1595</v>
      </c>
      <c r="E879" s="13" t="s">
        <v>669</v>
      </c>
      <c r="F879" s="12">
        <v>200</v>
      </c>
      <c r="G879" s="17"/>
      <c r="H879" s="14" t="s">
        <v>14</v>
      </c>
    </row>
    <row r="880" ht="27" customHeight="1" spans="1:8">
      <c r="A880" s="12">
        <v>877</v>
      </c>
      <c r="B880" s="12" t="s">
        <v>1573</v>
      </c>
      <c r="C880" s="12" t="s">
        <v>1594</v>
      </c>
      <c r="D880" s="12" t="s">
        <v>1596</v>
      </c>
      <c r="E880" s="13" t="s">
        <v>1597</v>
      </c>
      <c r="F880" s="12">
        <v>720</v>
      </c>
      <c r="G880" s="17"/>
      <c r="H880" s="14" t="s">
        <v>14</v>
      </c>
    </row>
    <row r="881" ht="27" customHeight="1" spans="1:8">
      <c r="A881" s="12">
        <v>878</v>
      </c>
      <c r="B881" s="12" t="s">
        <v>1573</v>
      </c>
      <c r="C881" s="12" t="s">
        <v>1594</v>
      </c>
      <c r="D881" s="12" t="s">
        <v>1598</v>
      </c>
      <c r="E881" s="13" t="s">
        <v>1599</v>
      </c>
      <c r="F881" s="12">
        <v>600</v>
      </c>
      <c r="G881" s="17"/>
      <c r="H881" s="14" t="s">
        <v>14</v>
      </c>
    </row>
    <row r="882" ht="27" customHeight="1" spans="1:8">
      <c r="A882" s="12">
        <v>879</v>
      </c>
      <c r="B882" s="12" t="s">
        <v>1573</v>
      </c>
      <c r="C882" s="12" t="s">
        <v>1594</v>
      </c>
      <c r="D882" s="12" t="s">
        <v>1600</v>
      </c>
      <c r="E882" s="13" t="s">
        <v>1601</v>
      </c>
      <c r="F882" s="12">
        <v>5000</v>
      </c>
      <c r="G882" s="17"/>
      <c r="H882" s="14" t="s">
        <v>14</v>
      </c>
    </row>
    <row r="883" ht="27" customHeight="1" spans="1:8">
      <c r="A883" s="12">
        <v>880</v>
      </c>
      <c r="B883" s="12" t="s">
        <v>1573</v>
      </c>
      <c r="C883" s="12" t="s">
        <v>1594</v>
      </c>
      <c r="D883" s="12" t="s">
        <v>1602</v>
      </c>
      <c r="E883" s="13" t="s">
        <v>553</v>
      </c>
      <c r="F883" s="12">
        <v>240</v>
      </c>
      <c r="G883" s="17"/>
      <c r="H883" s="14" t="s">
        <v>14</v>
      </c>
    </row>
    <row r="884" ht="27" customHeight="1" spans="1:8">
      <c r="A884" s="12">
        <v>881</v>
      </c>
      <c r="B884" s="12" t="s">
        <v>1573</v>
      </c>
      <c r="C884" s="12" t="s">
        <v>1594</v>
      </c>
      <c r="D884" s="12" t="s">
        <v>1603</v>
      </c>
      <c r="E884" s="13" t="s">
        <v>1604</v>
      </c>
      <c r="F884" s="12">
        <v>760</v>
      </c>
      <c r="G884" s="17"/>
      <c r="H884" s="14" t="s">
        <v>14</v>
      </c>
    </row>
    <row r="885" ht="27" customHeight="1" spans="1:8">
      <c r="A885" s="12">
        <v>882</v>
      </c>
      <c r="B885" s="12" t="s">
        <v>1573</v>
      </c>
      <c r="C885" s="12" t="s">
        <v>1594</v>
      </c>
      <c r="D885" s="12" t="s">
        <v>1605</v>
      </c>
      <c r="E885" s="13" t="s">
        <v>1606</v>
      </c>
      <c r="F885" s="12">
        <v>200</v>
      </c>
      <c r="G885" s="17"/>
      <c r="H885" s="14" t="s">
        <v>14</v>
      </c>
    </row>
    <row r="886" ht="27" customHeight="1" spans="1:8">
      <c r="A886" s="12">
        <v>883</v>
      </c>
      <c r="B886" s="12" t="s">
        <v>1573</v>
      </c>
      <c r="C886" s="12" t="s">
        <v>1594</v>
      </c>
      <c r="D886" s="12" t="s">
        <v>1607</v>
      </c>
      <c r="E886" s="13" t="s">
        <v>1608</v>
      </c>
      <c r="F886" s="12">
        <v>680</v>
      </c>
      <c r="G886" s="17"/>
      <c r="H886" s="14" t="s">
        <v>33</v>
      </c>
    </row>
    <row r="887" ht="27" customHeight="1" spans="1:8">
      <c r="A887" s="12">
        <v>884</v>
      </c>
      <c r="B887" s="12" t="s">
        <v>1573</v>
      </c>
      <c r="C887" s="12" t="s">
        <v>1609</v>
      </c>
      <c r="D887" s="12" t="s">
        <v>1610</v>
      </c>
      <c r="E887" s="13" t="s">
        <v>1099</v>
      </c>
      <c r="F887" s="12">
        <v>600</v>
      </c>
      <c r="G887" s="17"/>
      <c r="H887" s="14" t="s">
        <v>14</v>
      </c>
    </row>
    <row r="888" ht="27" customHeight="1" spans="1:8">
      <c r="A888" s="12">
        <v>885</v>
      </c>
      <c r="B888" s="12" t="s">
        <v>1573</v>
      </c>
      <c r="C888" s="12" t="s">
        <v>1609</v>
      </c>
      <c r="D888" s="12" t="s">
        <v>1611</v>
      </c>
      <c r="E888" s="13" t="s">
        <v>253</v>
      </c>
      <c r="F888" s="12">
        <v>200</v>
      </c>
      <c r="G888" s="17"/>
      <c r="H888" s="14" t="s">
        <v>14</v>
      </c>
    </row>
    <row r="889" ht="27" customHeight="1" spans="1:8">
      <c r="A889" s="12">
        <v>886</v>
      </c>
      <c r="B889" s="12" t="s">
        <v>1573</v>
      </c>
      <c r="C889" s="12" t="s">
        <v>1609</v>
      </c>
      <c r="D889" s="12" t="s">
        <v>1612</v>
      </c>
      <c r="E889" s="13" t="s">
        <v>1613</v>
      </c>
      <c r="F889" s="12">
        <v>1300</v>
      </c>
      <c r="G889" s="17"/>
      <c r="H889" s="14" t="s">
        <v>14</v>
      </c>
    </row>
    <row r="890" ht="27" customHeight="1" spans="1:8">
      <c r="A890" s="12">
        <v>887</v>
      </c>
      <c r="B890" s="12" t="s">
        <v>1573</v>
      </c>
      <c r="C890" s="12" t="s">
        <v>1609</v>
      </c>
      <c r="D890" s="12" t="s">
        <v>1614</v>
      </c>
      <c r="E890" s="13" t="s">
        <v>1615</v>
      </c>
      <c r="F890" s="12">
        <v>3960</v>
      </c>
      <c r="G890" s="17"/>
      <c r="H890" s="14" t="s">
        <v>14</v>
      </c>
    </row>
    <row r="891" ht="27" customHeight="1" spans="1:8">
      <c r="A891" s="12">
        <v>888</v>
      </c>
      <c r="B891" s="12" t="s">
        <v>1573</v>
      </c>
      <c r="C891" s="12" t="s">
        <v>1609</v>
      </c>
      <c r="D891" s="12" t="s">
        <v>1616</v>
      </c>
      <c r="E891" s="13" t="s">
        <v>1617</v>
      </c>
      <c r="F891" s="12">
        <v>1100</v>
      </c>
      <c r="G891" s="17"/>
      <c r="H891" s="14" t="s">
        <v>14</v>
      </c>
    </row>
    <row r="892" ht="27" customHeight="1" spans="1:8">
      <c r="A892" s="12">
        <v>889</v>
      </c>
      <c r="B892" s="12" t="s">
        <v>1573</v>
      </c>
      <c r="C892" s="12" t="s">
        <v>1609</v>
      </c>
      <c r="D892" s="12" t="s">
        <v>1618</v>
      </c>
      <c r="E892" s="13" t="s">
        <v>1619</v>
      </c>
      <c r="F892" s="12">
        <v>160</v>
      </c>
      <c r="G892" s="17"/>
      <c r="H892" s="14" t="s">
        <v>14</v>
      </c>
    </row>
    <row r="893" ht="27" customHeight="1" spans="1:8">
      <c r="A893" s="12">
        <v>890</v>
      </c>
      <c r="B893" s="12" t="s">
        <v>1573</v>
      </c>
      <c r="C893" s="12" t="s">
        <v>1609</v>
      </c>
      <c r="D893" s="12" t="s">
        <v>1620</v>
      </c>
      <c r="E893" s="13" t="s">
        <v>1621</v>
      </c>
      <c r="F893" s="12">
        <v>1060</v>
      </c>
      <c r="G893" s="17"/>
      <c r="H893" s="14" t="s">
        <v>14</v>
      </c>
    </row>
    <row r="894" ht="27" customHeight="1" spans="1:8">
      <c r="A894" s="12">
        <v>891</v>
      </c>
      <c r="B894" s="12" t="s">
        <v>1573</v>
      </c>
      <c r="C894" s="12" t="s">
        <v>1609</v>
      </c>
      <c r="D894" s="12" t="s">
        <v>1622</v>
      </c>
      <c r="E894" s="13" t="s">
        <v>814</v>
      </c>
      <c r="F894" s="12">
        <v>300</v>
      </c>
      <c r="G894" s="17"/>
      <c r="H894" s="14" t="s">
        <v>14</v>
      </c>
    </row>
    <row r="895" ht="27" customHeight="1" spans="1:8">
      <c r="A895" s="12">
        <v>892</v>
      </c>
      <c r="B895" s="12" t="s">
        <v>1573</v>
      </c>
      <c r="C895" s="12" t="s">
        <v>1609</v>
      </c>
      <c r="D895" s="12" t="s">
        <v>1623</v>
      </c>
      <c r="E895" s="13" t="s">
        <v>1624</v>
      </c>
      <c r="F895" s="12">
        <v>2400</v>
      </c>
      <c r="G895" s="17"/>
      <c r="H895" s="14" t="s">
        <v>14</v>
      </c>
    </row>
    <row r="896" ht="27" customHeight="1" spans="1:8">
      <c r="A896" s="12">
        <v>893</v>
      </c>
      <c r="B896" s="12" t="s">
        <v>1573</v>
      </c>
      <c r="C896" s="12" t="s">
        <v>1609</v>
      </c>
      <c r="D896" s="12" t="s">
        <v>1625</v>
      </c>
      <c r="E896" s="13" t="s">
        <v>37</v>
      </c>
      <c r="F896" s="12">
        <v>200</v>
      </c>
      <c r="G896" s="17"/>
      <c r="H896" s="14" t="s">
        <v>14</v>
      </c>
    </row>
    <row r="897" ht="27" customHeight="1" spans="1:8">
      <c r="A897" s="12">
        <v>894</v>
      </c>
      <c r="B897" s="12" t="s">
        <v>1573</v>
      </c>
      <c r="C897" s="12" t="s">
        <v>1609</v>
      </c>
      <c r="D897" s="12" t="s">
        <v>1626</v>
      </c>
      <c r="E897" s="13" t="s">
        <v>1627</v>
      </c>
      <c r="F897" s="12">
        <v>960</v>
      </c>
      <c r="G897" s="17"/>
      <c r="H897" s="14" t="s">
        <v>14</v>
      </c>
    </row>
    <row r="898" ht="27" customHeight="1" spans="1:8">
      <c r="A898" s="12">
        <v>895</v>
      </c>
      <c r="B898" s="12" t="s">
        <v>1573</v>
      </c>
      <c r="C898" s="12" t="s">
        <v>1609</v>
      </c>
      <c r="D898" s="12" t="s">
        <v>1628</v>
      </c>
      <c r="E898" s="13" t="s">
        <v>1629</v>
      </c>
      <c r="F898" s="12">
        <v>5000</v>
      </c>
      <c r="G898" s="17"/>
      <c r="H898" s="14" t="s">
        <v>14</v>
      </c>
    </row>
    <row r="899" ht="27" customHeight="1" spans="1:8">
      <c r="A899" s="12">
        <v>896</v>
      </c>
      <c r="B899" s="12" t="s">
        <v>1573</v>
      </c>
      <c r="C899" s="12" t="s">
        <v>1609</v>
      </c>
      <c r="D899" s="12" t="s">
        <v>1630</v>
      </c>
      <c r="E899" s="13" t="s">
        <v>814</v>
      </c>
      <c r="F899" s="12">
        <v>300</v>
      </c>
      <c r="G899" s="17"/>
      <c r="H899" s="14" t="s">
        <v>14</v>
      </c>
    </row>
    <row r="900" ht="27" customHeight="1" spans="1:8">
      <c r="A900" s="12">
        <v>897</v>
      </c>
      <c r="B900" s="12" t="s">
        <v>1573</v>
      </c>
      <c r="C900" s="12" t="s">
        <v>1609</v>
      </c>
      <c r="D900" s="12" t="s">
        <v>1631</v>
      </c>
      <c r="E900" s="13" t="s">
        <v>20</v>
      </c>
      <c r="F900" s="12">
        <v>400</v>
      </c>
      <c r="G900" s="17"/>
      <c r="H900" s="14" t="s">
        <v>14</v>
      </c>
    </row>
    <row r="901" ht="27" customHeight="1" spans="1:8">
      <c r="A901" s="12">
        <v>898</v>
      </c>
      <c r="B901" s="12" t="s">
        <v>1573</v>
      </c>
      <c r="C901" s="12" t="s">
        <v>1609</v>
      </c>
      <c r="D901" s="12" t="s">
        <v>1632</v>
      </c>
      <c r="E901" s="13" t="s">
        <v>253</v>
      </c>
      <c r="F901" s="12">
        <v>200</v>
      </c>
      <c r="G901" s="17"/>
      <c r="H901" s="14" t="s">
        <v>14</v>
      </c>
    </row>
    <row r="902" ht="27" customHeight="1" spans="1:8">
      <c r="A902" s="12">
        <v>899</v>
      </c>
      <c r="B902" s="12" t="s">
        <v>1573</v>
      </c>
      <c r="C902" s="12" t="s">
        <v>1609</v>
      </c>
      <c r="D902" s="12" t="s">
        <v>1633</v>
      </c>
      <c r="E902" s="13" t="s">
        <v>1634</v>
      </c>
      <c r="F902" s="12">
        <v>200</v>
      </c>
      <c r="G902" s="17"/>
      <c r="H902" s="14" t="s">
        <v>14</v>
      </c>
    </row>
    <row r="903" ht="27" customHeight="1" spans="1:8">
      <c r="A903" s="12">
        <v>900</v>
      </c>
      <c r="B903" s="12" t="s">
        <v>1573</v>
      </c>
      <c r="C903" s="12" t="s">
        <v>1609</v>
      </c>
      <c r="D903" s="12" t="s">
        <v>1635</v>
      </c>
      <c r="E903" s="13" t="s">
        <v>20</v>
      </c>
      <c r="F903" s="12">
        <v>400</v>
      </c>
      <c r="G903" s="17"/>
      <c r="H903" s="14" t="s">
        <v>14</v>
      </c>
    </row>
    <row r="904" ht="27" customHeight="1" spans="1:8">
      <c r="A904" s="12">
        <v>901</v>
      </c>
      <c r="B904" s="12" t="s">
        <v>1573</v>
      </c>
      <c r="C904" s="12" t="s">
        <v>1609</v>
      </c>
      <c r="D904" s="12" t="s">
        <v>1636</v>
      </c>
      <c r="E904" s="13" t="s">
        <v>1637</v>
      </c>
      <c r="F904" s="12">
        <v>1150</v>
      </c>
      <c r="G904" s="17"/>
      <c r="H904" s="14" t="s">
        <v>14</v>
      </c>
    </row>
    <row r="905" ht="27" customHeight="1" spans="1:8">
      <c r="A905" s="12">
        <v>902</v>
      </c>
      <c r="B905" s="12" t="s">
        <v>1573</v>
      </c>
      <c r="C905" s="12" t="s">
        <v>1609</v>
      </c>
      <c r="D905" s="12" t="s">
        <v>1638</v>
      </c>
      <c r="E905" s="13" t="s">
        <v>1639</v>
      </c>
      <c r="F905" s="12">
        <v>200</v>
      </c>
      <c r="G905" s="17"/>
      <c r="H905" s="14" t="s">
        <v>14</v>
      </c>
    </row>
    <row r="906" ht="27" customHeight="1" spans="1:8">
      <c r="A906" s="12">
        <v>903</v>
      </c>
      <c r="B906" s="12" t="s">
        <v>1573</v>
      </c>
      <c r="C906" s="12" t="s">
        <v>1609</v>
      </c>
      <c r="D906" s="12" t="s">
        <v>1640</v>
      </c>
      <c r="E906" s="13" t="s">
        <v>1641</v>
      </c>
      <c r="F906" s="12">
        <v>160</v>
      </c>
      <c r="G906" s="17"/>
      <c r="H906" s="14" t="s">
        <v>14</v>
      </c>
    </row>
    <row r="907" ht="27" customHeight="1" spans="1:8">
      <c r="A907" s="12">
        <v>904</v>
      </c>
      <c r="B907" s="12" t="s">
        <v>1573</v>
      </c>
      <c r="C907" s="12" t="s">
        <v>1609</v>
      </c>
      <c r="D907" s="12" t="s">
        <v>1642</v>
      </c>
      <c r="E907" s="13" t="s">
        <v>1643</v>
      </c>
      <c r="F907" s="12">
        <v>420</v>
      </c>
      <c r="G907" s="17"/>
      <c r="H907" s="14" t="s">
        <v>14</v>
      </c>
    </row>
    <row r="908" ht="27" customHeight="1" spans="1:8">
      <c r="A908" s="12">
        <v>905</v>
      </c>
      <c r="B908" s="12" t="s">
        <v>1573</v>
      </c>
      <c r="C908" s="12" t="s">
        <v>1609</v>
      </c>
      <c r="D908" s="12" t="s">
        <v>1644</v>
      </c>
      <c r="E908" s="13" t="s">
        <v>1645</v>
      </c>
      <c r="F908" s="12">
        <v>600</v>
      </c>
      <c r="G908" s="17"/>
      <c r="H908" s="14" t="s">
        <v>14</v>
      </c>
    </row>
    <row r="909" ht="27" customHeight="1" spans="1:8">
      <c r="A909" s="12">
        <v>906</v>
      </c>
      <c r="B909" s="12" t="s">
        <v>1573</v>
      </c>
      <c r="C909" s="12" t="s">
        <v>1609</v>
      </c>
      <c r="D909" s="12" t="s">
        <v>1646</v>
      </c>
      <c r="E909" s="13" t="s">
        <v>814</v>
      </c>
      <c r="F909" s="12">
        <v>300</v>
      </c>
      <c r="G909" s="17"/>
      <c r="H909" s="14" t="s">
        <v>14</v>
      </c>
    </row>
    <row r="910" ht="27" customHeight="1" spans="1:8">
      <c r="A910" s="12">
        <v>907</v>
      </c>
      <c r="B910" s="12" t="s">
        <v>1573</v>
      </c>
      <c r="C910" s="12" t="s">
        <v>1609</v>
      </c>
      <c r="D910" s="12" t="s">
        <v>1647</v>
      </c>
      <c r="E910" s="13" t="s">
        <v>1648</v>
      </c>
      <c r="F910" s="12">
        <v>2500</v>
      </c>
      <c r="G910" s="17"/>
      <c r="H910" s="14" t="s">
        <v>14</v>
      </c>
    </row>
    <row r="911" ht="27" customHeight="1" spans="1:8">
      <c r="A911" s="12">
        <v>908</v>
      </c>
      <c r="B911" s="12" t="s">
        <v>1573</v>
      </c>
      <c r="C911" s="12" t="s">
        <v>1649</v>
      </c>
      <c r="D911" s="12" t="s">
        <v>1650</v>
      </c>
      <c r="E911" s="13" t="s">
        <v>1651</v>
      </c>
      <c r="F911" s="12">
        <v>1300</v>
      </c>
      <c r="G911" s="17"/>
      <c r="H911" s="14" t="s">
        <v>14</v>
      </c>
    </row>
    <row r="912" ht="27" customHeight="1" spans="1:8">
      <c r="A912" s="12">
        <v>909</v>
      </c>
      <c r="B912" s="12" t="s">
        <v>1573</v>
      </c>
      <c r="C912" s="12" t="s">
        <v>1649</v>
      </c>
      <c r="D912" s="12" t="s">
        <v>1652</v>
      </c>
      <c r="E912" s="13" t="s">
        <v>1653</v>
      </c>
      <c r="F912" s="12">
        <v>300</v>
      </c>
      <c r="G912" s="17"/>
      <c r="H912" s="14" t="s">
        <v>14</v>
      </c>
    </row>
    <row r="913" ht="27" customHeight="1" spans="1:8">
      <c r="A913" s="12">
        <v>910</v>
      </c>
      <c r="B913" s="12" t="s">
        <v>1573</v>
      </c>
      <c r="C913" s="12" t="s">
        <v>1649</v>
      </c>
      <c r="D913" s="12" t="s">
        <v>1654</v>
      </c>
      <c r="E913" s="13" t="s">
        <v>1655</v>
      </c>
      <c r="F913" s="12">
        <v>720</v>
      </c>
      <c r="G913" s="17"/>
      <c r="H913" s="14" t="s">
        <v>14</v>
      </c>
    </row>
    <row r="914" ht="27" customHeight="1" spans="1:8">
      <c r="A914" s="12">
        <v>911</v>
      </c>
      <c r="B914" s="12" t="s">
        <v>1573</v>
      </c>
      <c r="C914" s="12" t="s">
        <v>1649</v>
      </c>
      <c r="D914" s="12" t="s">
        <v>1656</v>
      </c>
      <c r="E914" s="13" t="s">
        <v>1657</v>
      </c>
      <c r="F914" s="12">
        <v>600</v>
      </c>
      <c r="G914" s="17"/>
      <c r="H914" s="14" t="s">
        <v>14</v>
      </c>
    </row>
    <row r="915" ht="27" customHeight="1" spans="1:8">
      <c r="A915" s="12">
        <v>912</v>
      </c>
      <c r="B915" s="12" t="s">
        <v>1573</v>
      </c>
      <c r="C915" s="12" t="s">
        <v>1649</v>
      </c>
      <c r="D915" s="12" t="s">
        <v>1658</v>
      </c>
      <c r="E915" s="13" t="s">
        <v>1659</v>
      </c>
      <c r="F915" s="12">
        <v>600</v>
      </c>
      <c r="G915" s="17"/>
      <c r="H915" s="14" t="s">
        <v>14</v>
      </c>
    </row>
    <row r="916" ht="27" customHeight="1" spans="1:8">
      <c r="A916" s="12">
        <v>913</v>
      </c>
      <c r="B916" s="12" t="s">
        <v>1573</v>
      </c>
      <c r="C916" s="12" t="s">
        <v>1649</v>
      </c>
      <c r="D916" s="12" t="s">
        <v>1660</v>
      </c>
      <c r="E916" s="13" t="s">
        <v>1661</v>
      </c>
      <c r="F916" s="12">
        <v>600</v>
      </c>
      <c r="G916" s="17"/>
      <c r="H916" s="14" t="s">
        <v>33</v>
      </c>
    </row>
    <row r="917" ht="27" customHeight="1" spans="1:8">
      <c r="A917" s="12">
        <v>914</v>
      </c>
      <c r="B917" s="12" t="s">
        <v>1573</v>
      </c>
      <c r="C917" s="12" t="s">
        <v>1649</v>
      </c>
      <c r="D917" s="12" t="s">
        <v>1662</v>
      </c>
      <c r="E917" s="13" t="s">
        <v>1663</v>
      </c>
      <c r="F917" s="12">
        <v>1100</v>
      </c>
      <c r="G917" s="17"/>
      <c r="H917" s="14" t="s">
        <v>14</v>
      </c>
    </row>
    <row r="918" ht="25" customHeight="1" spans="1:8">
      <c r="A918" s="12">
        <v>915</v>
      </c>
      <c r="B918" s="12" t="s">
        <v>1573</v>
      </c>
      <c r="C918" s="12" t="s">
        <v>1649</v>
      </c>
      <c r="D918" s="12" t="s">
        <v>1664</v>
      </c>
      <c r="E918" s="13" t="s">
        <v>1665</v>
      </c>
      <c r="F918" s="12">
        <v>1640</v>
      </c>
      <c r="G918" s="17"/>
      <c r="H918" s="14" t="s">
        <v>14</v>
      </c>
    </row>
    <row r="919" s="5" customFormat="1" ht="27" customHeight="1" spans="1:8">
      <c r="A919" s="12">
        <v>916</v>
      </c>
      <c r="B919" s="13" t="s">
        <v>1573</v>
      </c>
      <c r="C919" s="13" t="s">
        <v>1649</v>
      </c>
      <c r="D919" s="13" t="s">
        <v>1666</v>
      </c>
      <c r="E919" s="13" t="s">
        <v>1667</v>
      </c>
      <c r="F919" s="13">
        <v>760</v>
      </c>
      <c r="G919" s="18"/>
      <c r="H919" s="14" t="s">
        <v>14</v>
      </c>
    </row>
    <row r="920" s="5" customFormat="1" ht="27" customHeight="1" spans="1:8">
      <c r="A920" s="12">
        <v>917</v>
      </c>
      <c r="B920" s="13" t="s">
        <v>1573</v>
      </c>
      <c r="C920" s="13" t="s">
        <v>1649</v>
      </c>
      <c r="D920" s="13" t="s">
        <v>1668</v>
      </c>
      <c r="E920" s="13" t="s">
        <v>1669</v>
      </c>
      <c r="F920" s="13">
        <v>300</v>
      </c>
      <c r="G920" s="18"/>
      <c r="H920" s="14" t="s">
        <v>14</v>
      </c>
    </row>
    <row r="921" s="5" customFormat="1" ht="27" customHeight="1" spans="1:8">
      <c r="A921" s="12">
        <v>918</v>
      </c>
      <c r="B921" s="13" t="s">
        <v>1573</v>
      </c>
      <c r="C921" s="13" t="s">
        <v>1649</v>
      </c>
      <c r="D921" s="13" t="s">
        <v>1670</v>
      </c>
      <c r="E921" s="13" t="s">
        <v>1671</v>
      </c>
      <c r="F921" s="13">
        <v>400</v>
      </c>
      <c r="G921" s="18"/>
      <c r="H921" s="14" t="s">
        <v>14</v>
      </c>
    </row>
    <row r="922" s="5" customFormat="1" ht="27" customHeight="1" spans="1:8">
      <c r="A922" s="12">
        <v>919</v>
      </c>
      <c r="B922" s="13" t="s">
        <v>1573</v>
      </c>
      <c r="C922" s="13" t="s">
        <v>1649</v>
      </c>
      <c r="D922" s="13" t="s">
        <v>1672</v>
      </c>
      <c r="E922" s="13" t="s">
        <v>1673</v>
      </c>
      <c r="F922" s="13">
        <v>200</v>
      </c>
      <c r="G922" s="18"/>
      <c r="H922" s="14" t="s">
        <v>14</v>
      </c>
    </row>
    <row r="923" s="5" customFormat="1" ht="27" customHeight="1" spans="1:8">
      <c r="A923" s="12">
        <v>920</v>
      </c>
      <c r="B923" s="13" t="s">
        <v>1573</v>
      </c>
      <c r="C923" s="13" t="s">
        <v>1649</v>
      </c>
      <c r="D923" s="13" t="s">
        <v>1674</v>
      </c>
      <c r="E923" s="13" t="s">
        <v>1675</v>
      </c>
      <c r="F923" s="13">
        <v>600</v>
      </c>
      <c r="G923" s="18"/>
      <c r="H923" s="14" t="s">
        <v>14</v>
      </c>
    </row>
    <row r="924" s="5" customFormat="1" ht="27" customHeight="1" spans="1:8">
      <c r="A924" s="12">
        <v>921</v>
      </c>
      <c r="B924" s="13" t="s">
        <v>1573</v>
      </c>
      <c r="C924" s="13" t="s">
        <v>1649</v>
      </c>
      <c r="D924" s="13" t="s">
        <v>1676</v>
      </c>
      <c r="E924" s="13" t="s">
        <v>1677</v>
      </c>
      <c r="F924" s="13">
        <v>400</v>
      </c>
      <c r="G924" s="18"/>
      <c r="H924" s="14" t="s">
        <v>14</v>
      </c>
    </row>
    <row r="925" s="5" customFormat="1" ht="27" customHeight="1" spans="1:8">
      <c r="A925" s="12">
        <v>922</v>
      </c>
      <c r="B925" s="13" t="s">
        <v>1573</v>
      </c>
      <c r="C925" s="13" t="s">
        <v>1649</v>
      </c>
      <c r="D925" s="13" t="s">
        <v>1678</v>
      </c>
      <c r="E925" s="13" t="s">
        <v>1679</v>
      </c>
      <c r="F925" s="13">
        <v>800</v>
      </c>
      <c r="G925" s="18"/>
      <c r="H925" s="14" t="s">
        <v>14</v>
      </c>
    </row>
    <row r="926" s="5" customFormat="1" ht="27" customHeight="1" spans="1:8">
      <c r="A926" s="12">
        <v>923</v>
      </c>
      <c r="B926" s="13" t="s">
        <v>1573</v>
      </c>
      <c r="C926" s="13" t="s">
        <v>1649</v>
      </c>
      <c r="D926" s="13" t="s">
        <v>1680</v>
      </c>
      <c r="E926" s="13" t="s">
        <v>1681</v>
      </c>
      <c r="F926" s="13">
        <v>360</v>
      </c>
      <c r="G926" s="18"/>
      <c r="H926" s="14" t="s">
        <v>14</v>
      </c>
    </row>
    <row r="927" s="5" customFormat="1" ht="27" customHeight="1" spans="1:8">
      <c r="A927" s="12">
        <v>924</v>
      </c>
      <c r="B927" s="13" t="s">
        <v>1573</v>
      </c>
      <c r="C927" s="13" t="s">
        <v>1649</v>
      </c>
      <c r="D927" s="13" t="s">
        <v>1682</v>
      </c>
      <c r="E927" s="13" t="s">
        <v>1683</v>
      </c>
      <c r="F927" s="13">
        <v>380</v>
      </c>
      <c r="G927" s="18"/>
      <c r="H927" s="14" t="s">
        <v>14</v>
      </c>
    </row>
    <row r="928" s="5" customFormat="1" ht="27" customHeight="1" spans="1:8">
      <c r="A928" s="12">
        <v>925</v>
      </c>
      <c r="B928" s="13" t="s">
        <v>1573</v>
      </c>
      <c r="C928" s="13" t="s">
        <v>1649</v>
      </c>
      <c r="D928" s="13" t="s">
        <v>1684</v>
      </c>
      <c r="E928" s="13" t="s">
        <v>1685</v>
      </c>
      <c r="F928" s="13">
        <v>300</v>
      </c>
      <c r="G928" s="18"/>
      <c r="H928" s="14" t="s">
        <v>14</v>
      </c>
    </row>
    <row r="929" s="5" customFormat="1" ht="27" customHeight="1" spans="1:8">
      <c r="A929" s="12">
        <v>926</v>
      </c>
      <c r="B929" s="13" t="s">
        <v>1573</v>
      </c>
      <c r="C929" s="13" t="s">
        <v>1649</v>
      </c>
      <c r="D929" s="13" t="s">
        <v>1686</v>
      </c>
      <c r="E929" s="13" t="s">
        <v>1687</v>
      </c>
      <c r="F929" s="13">
        <v>440</v>
      </c>
      <c r="G929" s="18"/>
      <c r="H929" s="14" t="s">
        <v>14</v>
      </c>
    </row>
    <row r="930" s="5" customFormat="1" ht="27" customHeight="1" spans="1:8">
      <c r="A930" s="12">
        <v>927</v>
      </c>
      <c r="B930" s="13" t="s">
        <v>1573</v>
      </c>
      <c r="C930" s="13" t="s">
        <v>1649</v>
      </c>
      <c r="D930" s="13" t="s">
        <v>1688</v>
      </c>
      <c r="E930" s="13" t="s">
        <v>1689</v>
      </c>
      <c r="F930" s="13">
        <v>460</v>
      </c>
      <c r="G930" s="18"/>
      <c r="H930" s="14" t="s">
        <v>14</v>
      </c>
    </row>
    <row r="931" s="5" customFormat="1" ht="27" customHeight="1" spans="1:8">
      <c r="A931" s="12">
        <v>928</v>
      </c>
      <c r="B931" s="13" t="s">
        <v>1573</v>
      </c>
      <c r="C931" s="13" t="s">
        <v>1649</v>
      </c>
      <c r="D931" s="13" t="s">
        <v>1690</v>
      </c>
      <c r="E931" s="13" t="s">
        <v>1691</v>
      </c>
      <c r="F931" s="13">
        <v>300</v>
      </c>
      <c r="G931" s="18"/>
      <c r="H931" s="14" t="s">
        <v>14</v>
      </c>
    </row>
    <row r="932" s="5" customFormat="1" ht="27" customHeight="1" spans="1:8">
      <c r="A932" s="12">
        <v>929</v>
      </c>
      <c r="B932" s="13" t="s">
        <v>1573</v>
      </c>
      <c r="C932" s="13" t="s">
        <v>1692</v>
      </c>
      <c r="D932" s="13" t="s">
        <v>1693</v>
      </c>
      <c r="E932" s="13" t="s">
        <v>1694</v>
      </c>
      <c r="F932" s="19">
        <v>1200</v>
      </c>
      <c r="G932" s="18"/>
      <c r="H932" s="14" t="s">
        <v>14</v>
      </c>
    </row>
    <row r="933" s="5" customFormat="1" ht="27" customHeight="1" spans="1:8">
      <c r="A933" s="12">
        <v>930</v>
      </c>
      <c r="B933" s="13" t="s">
        <v>1573</v>
      </c>
      <c r="C933" s="13" t="s">
        <v>1692</v>
      </c>
      <c r="D933" s="13" t="s">
        <v>1695</v>
      </c>
      <c r="E933" s="13" t="s">
        <v>1696</v>
      </c>
      <c r="F933" s="19">
        <v>350</v>
      </c>
      <c r="G933" s="18"/>
      <c r="H933" s="14" t="s">
        <v>14</v>
      </c>
    </row>
    <row r="934" s="5" customFormat="1" ht="27" customHeight="1" spans="1:8">
      <c r="A934" s="12">
        <v>931</v>
      </c>
      <c r="B934" s="13" t="s">
        <v>1573</v>
      </c>
      <c r="C934" s="13" t="s">
        <v>1692</v>
      </c>
      <c r="D934" s="13" t="s">
        <v>1697</v>
      </c>
      <c r="E934" s="13" t="s">
        <v>1698</v>
      </c>
      <c r="F934" s="19">
        <v>550</v>
      </c>
      <c r="G934" s="18"/>
      <c r="H934" s="14" t="s">
        <v>14</v>
      </c>
    </row>
    <row r="935" s="5" customFormat="1" ht="27" customHeight="1" spans="1:8">
      <c r="A935" s="12">
        <v>932</v>
      </c>
      <c r="B935" s="13" t="s">
        <v>1573</v>
      </c>
      <c r="C935" s="13" t="s">
        <v>1692</v>
      </c>
      <c r="D935" s="13" t="s">
        <v>1699</v>
      </c>
      <c r="E935" s="13" t="s">
        <v>1700</v>
      </c>
      <c r="F935" s="19">
        <v>200</v>
      </c>
      <c r="G935" s="18"/>
      <c r="H935" s="14" t="s">
        <v>14</v>
      </c>
    </row>
    <row r="936" s="5" customFormat="1" ht="27" customHeight="1" spans="1:8">
      <c r="A936" s="12">
        <v>933</v>
      </c>
      <c r="B936" s="13" t="s">
        <v>1573</v>
      </c>
      <c r="C936" s="13" t="s">
        <v>1692</v>
      </c>
      <c r="D936" s="13" t="s">
        <v>1701</v>
      </c>
      <c r="E936" s="13" t="s">
        <v>1700</v>
      </c>
      <c r="F936" s="19">
        <v>200</v>
      </c>
      <c r="G936" s="18"/>
      <c r="H936" s="14" t="s">
        <v>14</v>
      </c>
    </row>
    <row r="937" s="5" customFormat="1" ht="27" customHeight="1" spans="1:8">
      <c r="A937" s="12">
        <v>934</v>
      </c>
      <c r="B937" s="13" t="s">
        <v>1573</v>
      </c>
      <c r="C937" s="13" t="s">
        <v>1692</v>
      </c>
      <c r="D937" s="13" t="s">
        <v>1702</v>
      </c>
      <c r="E937" s="13" t="s">
        <v>1703</v>
      </c>
      <c r="F937" s="19">
        <v>1400</v>
      </c>
      <c r="G937" s="12"/>
      <c r="H937" s="14" t="s">
        <v>14</v>
      </c>
    </row>
    <row r="938" s="5" customFormat="1" ht="27" customHeight="1" spans="1:8">
      <c r="A938" s="12">
        <v>935</v>
      </c>
      <c r="B938" s="13" t="s">
        <v>1573</v>
      </c>
      <c r="C938" s="13" t="s">
        <v>1692</v>
      </c>
      <c r="D938" s="13" t="s">
        <v>1704</v>
      </c>
      <c r="E938" s="13" t="s">
        <v>1705</v>
      </c>
      <c r="F938" s="19">
        <v>400</v>
      </c>
      <c r="G938" s="18"/>
      <c r="H938" s="14" t="s">
        <v>14</v>
      </c>
    </row>
    <row r="939" s="5" customFormat="1" ht="27" customHeight="1" spans="1:8">
      <c r="A939" s="12">
        <v>936</v>
      </c>
      <c r="B939" s="13" t="s">
        <v>1573</v>
      </c>
      <c r="C939" s="13" t="s">
        <v>1692</v>
      </c>
      <c r="D939" s="13" t="s">
        <v>1706</v>
      </c>
      <c r="E939" s="13" t="s">
        <v>1707</v>
      </c>
      <c r="F939" s="19">
        <v>1600</v>
      </c>
      <c r="G939" s="18"/>
      <c r="H939" s="14" t="s">
        <v>14</v>
      </c>
    </row>
    <row r="940" s="5" customFormat="1" ht="27" customHeight="1" spans="1:8">
      <c r="A940" s="12">
        <v>937</v>
      </c>
      <c r="B940" s="13" t="s">
        <v>1573</v>
      </c>
      <c r="C940" s="13" t="s">
        <v>1692</v>
      </c>
      <c r="D940" s="13" t="s">
        <v>1708</v>
      </c>
      <c r="E940" s="13" t="s">
        <v>1709</v>
      </c>
      <c r="F940" s="19">
        <v>880</v>
      </c>
      <c r="G940" s="18"/>
      <c r="H940" s="14" t="s">
        <v>14</v>
      </c>
    </row>
    <row r="941" s="5" customFormat="1" ht="27" customHeight="1" spans="1:8">
      <c r="A941" s="12">
        <v>938</v>
      </c>
      <c r="B941" s="13" t="s">
        <v>1573</v>
      </c>
      <c r="C941" s="13" t="s">
        <v>1710</v>
      </c>
      <c r="D941" s="13" t="s">
        <v>1711</v>
      </c>
      <c r="E941" s="13" t="s">
        <v>1712</v>
      </c>
      <c r="F941" s="13">
        <v>3400</v>
      </c>
      <c r="G941" s="18"/>
      <c r="H941" s="14" t="s">
        <v>14</v>
      </c>
    </row>
    <row r="942" s="5" customFormat="1" ht="27" customHeight="1" spans="1:8">
      <c r="A942" s="12">
        <v>939</v>
      </c>
      <c r="B942" s="13" t="s">
        <v>1573</v>
      </c>
      <c r="C942" s="13" t="s">
        <v>1710</v>
      </c>
      <c r="D942" s="13" t="s">
        <v>1713</v>
      </c>
      <c r="E942" s="13" t="s">
        <v>1714</v>
      </c>
      <c r="F942" s="13">
        <v>820</v>
      </c>
      <c r="G942" s="18"/>
      <c r="H942" s="14" t="s">
        <v>14</v>
      </c>
    </row>
    <row r="943" s="5" customFormat="1" ht="27" customHeight="1" spans="1:8">
      <c r="A943" s="12">
        <v>940</v>
      </c>
      <c r="B943" s="13" t="s">
        <v>1573</v>
      </c>
      <c r="C943" s="13" t="s">
        <v>1710</v>
      </c>
      <c r="D943" s="13" t="s">
        <v>1715</v>
      </c>
      <c r="E943" s="13" t="s">
        <v>429</v>
      </c>
      <c r="F943" s="13">
        <v>600</v>
      </c>
      <c r="G943" s="18"/>
      <c r="H943" s="14" t="s">
        <v>14</v>
      </c>
    </row>
    <row r="944" s="5" customFormat="1" ht="27" customHeight="1" spans="1:8">
      <c r="A944" s="12">
        <v>941</v>
      </c>
      <c r="B944" s="13" t="s">
        <v>1573</v>
      </c>
      <c r="C944" s="13" t="s">
        <v>1710</v>
      </c>
      <c r="D944" s="13" t="s">
        <v>1716</v>
      </c>
      <c r="E944" s="13" t="s">
        <v>880</v>
      </c>
      <c r="F944" s="13">
        <v>500</v>
      </c>
      <c r="G944" s="18"/>
      <c r="H944" s="14" t="s">
        <v>14</v>
      </c>
    </row>
    <row r="945" s="5" customFormat="1" ht="27" customHeight="1" spans="1:8">
      <c r="A945" s="12">
        <v>942</v>
      </c>
      <c r="B945" s="13" t="s">
        <v>1573</v>
      </c>
      <c r="C945" s="13" t="s">
        <v>1710</v>
      </c>
      <c r="D945" s="13" t="s">
        <v>1717</v>
      </c>
      <c r="E945" s="13" t="s">
        <v>429</v>
      </c>
      <c r="F945" s="13">
        <v>600</v>
      </c>
      <c r="G945" s="18"/>
      <c r="H945" s="14" t="s">
        <v>14</v>
      </c>
    </row>
    <row r="946" s="5" customFormat="1" ht="27" customHeight="1" spans="1:8">
      <c r="A946" s="12">
        <v>943</v>
      </c>
      <c r="B946" s="13" t="s">
        <v>1573</v>
      </c>
      <c r="C946" s="13" t="s">
        <v>1710</v>
      </c>
      <c r="D946" s="13" t="s">
        <v>1718</v>
      </c>
      <c r="E946" s="13" t="s">
        <v>253</v>
      </c>
      <c r="F946" s="13">
        <v>200</v>
      </c>
      <c r="G946" s="18"/>
      <c r="H946" s="14" t="s">
        <v>14</v>
      </c>
    </row>
    <row r="947" s="5" customFormat="1" ht="27" customHeight="1" spans="1:8">
      <c r="A947" s="12">
        <v>944</v>
      </c>
      <c r="B947" s="13" t="s">
        <v>1573</v>
      </c>
      <c r="C947" s="13" t="s">
        <v>1710</v>
      </c>
      <c r="D947" s="13" t="s">
        <v>1719</v>
      </c>
      <c r="E947" s="13" t="s">
        <v>1720</v>
      </c>
      <c r="F947" s="13">
        <v>1000</v>
      </c>
      <c r="G947" s="18"/>
      <c r="H947" s="14" t="s">
        <v>14</v>
      </c>
    </row>
    <row r="948" s="5" customFormat="1" ht="27" customHeight="1" spans="1:8">
      <c r="A948" s="12">
        <v>945</v>
      </c>
      <c r="B948" s="13" t="s">
        <v>1573</v>
      </c>
      <c r="C948" s="13" t="s">
        <v>1710</v>
      </c>
      <c r="D948" s="13" t="s">
        <v>1721</v>
      </c>
      <c r="E948" s="13" t="s">
        <v>1722</v>
      </c>
      <c r="F948" s="13">
        <v>600</v>
      </c>
      <c r="G948" s="18"/>
      <c r="H948" s="14" t="s">
        <v>14</v>
      </c>
    </row>
    <row r="949" s="5" customFormat="1" ht="27" customHeight="1" spans="1:8">
      <c r="A949" s="12">
        <v>946</v>
      </c>
      <c r="B949" s="13" t="s">
        <v>1573</v>
      </c>
      <c r="C949" s="13" t="s">
        <v>1710</v>
      </c>
      <c r="D949" s="13" t="s">
        <v>1723</v>
      </c>
      <c r="E949" s="13" t="s">
        <v>1724</v>
      </c>
      <c r="F949" s="13">
        <v>3750</v>
      </c>
      <c r="G949" s="18"/>
      <c r="H949" s="14" t="s">
        <v>33</v>
      </c>
    </row>
    <row r="950" s="5" customFormat="1" ht="27" customHeight="1" spans="1:8">
      <c r="A950" s="12">
        <v>947</v>
      </c>
      <c r="B950" s="13" t="s">
        <v>1573</v>
      </c>
      <c r="C950" s="13" t="s">
        <v>1710</v>
      </c>
      <c r="D950" s="13" t="s">
        <v>1725</v>
      </c>
      <c r="E950" s="13" t="s">
        <v>1726</v>
      </c>
      <c r="F950" s="13">
        <v>800</v>
      </c>
      <c r="G950" s="18"/>
      <c r="H950" s="14" t="s">
        <v>14</v>
      </c>
    </row>
    <row r="951" s="5" customFormat="1" ht="27" customHeight="1" spans="1:8">
      <c r="A951" s="12">
        <v>948</v>
      </c>
      <c r="B951" s="13" t="s">
        <v>1573</v>
      </c>
      <c r="C951" s="13" t="s">
        <v>1710</v>
      </c>
      <c r="D951" s="13" t="s">
        <v>1727</v>
      </c>
      <c r="E951" s="13" t="s">
        <v>1728</v>
      </c>
      <c r="F951" s="13">
        <v>320</v>
      </c>
      <c r="G951" s="18"/>
      <c r="H951" s="14" t="s">
        <v>14</v>
      </c>
    </row>
    <row r="952" s="5" customFormat="1" ht="27" customHeight="1" spans="1:8">
      <c r="A952" s="12">
        <v>949</v>
      </c>
      <c r="B952" s="13" t="s">
        <v>1573</v>
      </c>
      <c r="C952" s="13" t="s">
        <v>1710</v>
      </c>
      <c r="D952" s="13" t="s">
        <v>1729</v>
      </c>
      <c r="E952" s="13" t="s">
        <v>1730</v>
      </c>
      <c r="F952" s="13">
        <v>500</v>
      </c>
      <c r="G952" s="18"/>
      <c r="H952" s="14" t="s">
        <v>14</v>
      </c>
    </row>
    <row r="953" s="5" customFormat="1" ht="27" customHeight="1" spans="1:8">
      <c r="A953" s="12">
        <v>950</v>
      </c>
      <c r="B953" s="13" t="s">
        <v>1573</v>
      </c>
      <c r="C953" s="13" t="s">
        <v>1710</v>
      </c>
      <c r="D953" s="13" t="s">
        <v>1731</v>
      </c>
      <c r="E953" s="13" t="s">
        <v>1732</v>
      </c>
      <c r="F953" s="13">
        <v>6400</v>
      </c>
      <c r="G953" s="18"/>
      <c r="H953" s="14" t="s">
        <v>14</v>
      </c>
    </row>
    <row r="954" s="5" customFormat="1" ht="27" customHeight="1" spans="1:8">
      <c r="A954" s="12">
        <v>951</v>
      </c>
      <c r="B954" s="13" t="s">
        <v>1573</v>
      </c>
      <c r="C954" s="13" t="s">
        <v>1710</v>
      </c>
      <c r="D954" s="13" t="s">
        <v>1733</v>
      </c>
      <c r="E954" s="13" t="s">
        <v>880</v>
      </c>
      <c r="F954" s="13">
        <v>500</v>
      </c>
      <c r="G954" s="18"/>
      <c r="H954" s="14" t="s">
        <v>14</v>
      </c>
    </row>
    <row r="955" s="5" customFormat="1" ht="27" customHeight="1" spans="1:8">
      <c r="A955" s="12">
        <v>952</v>
      </c>
      <c r="B955" s="13" t="s">
        <v>1573</v>
      </c>
      <c r="C955" s="13" t="s">
        <v>1710</v>
      </c>
      <c r="D955" s="13" t="s">
        <v>1734</v>
      </c>
      <c r="E955" s="13" t="s">
        <v>1735</v>
      </c>
      <c r="F955" s="13">
        <v>1750</v>
      </c>
      <c r="G955" s="18"/>
      <c r="H955" s="14" t="s">
        <v>14</v>
      </c>
    </row>
    <row r="956" s="5" customFormat="1" ht="27" customHeight="1" spans="1:8">
      <c r="A956" s="12">
        <v>953</v>
      </c>
      <c r="B956" s="13" t="s">
        <v>1573</v>
      </c>
      <c r="C956" s="13" t="s">
        <v>1710</v>
      </c>
      <c r="D956" s="13" t="s">
        <v>1736</v>
      </c>
      <c r="E956" s="13" t="s">
        <v>20</v>
      </c>
      <c r="F956" s="13">
        <v>400</v>
      </c>
      <c r="G956" s="18"/>
      <c r="H956" s="14" t="s">
        <v>14</v>
      </c>
    </row>
    <row r="957" s="5" customFormat="1" ht="27" customHeight="1" spans="1:8">
      <c r="A957" s="12">
        <v>954</v>
      </c>
      <c r="B957" s="13" t="s">
        <v>1573</v>
      </c>
      <c r="C957" s="13" t="s">
        <v>1710</v>
      </c>
      <c r="D957" s="13" t="s">
        <v>1737</v>
      </c>
      <c r="E957" s="13" t="s">
        <v>880</v>
      </c>
      <c r="F957" s="13">
        <v>500</v>
      </c>
      <c r="G957" s="18"/>
      <c r="H957" s="14" t="s">
        <v>14</v>
      </c>
    </row>
    <row r="958" s="5" customFormat="1" ht="27" customHeight="1" spans="1:8">
      <c r="A958" s="12">
        <v>955</v>
      </c>
      <c r="B958" s="13" t="s">
        <v>1573</v>
      </c>
      <c r="C958" s="13" t="s">
        <v>1710</v>
      </c>
      <c r="D958" s="13" t="s">
        <v>1738</v>
      </c>
      <c r="E958" s="13" t="s">
        <v>1739</v>
      </c>
      <c r="F958" s="13">
        <v>1250</v>
      </c>
      <c r="G958" s="18"/>
      <c r="H958" s="14" t="s">
        <v>33</v>
      </c>
    </row>
    <row r="959" s="5" customFormat="1" ht="27" customHeight="1" spans="1:8">
      <c r="A959" s="12">
        <v>956</v>
      </c>
      <c r="B959" s="13" t="s">
        <v>1573</v>
      </c>
      <c r="C959" s="13" t="s">
        <v>1710</v>
      </c>
      <c r="D959" s="13" t="s">
        <v>1740</v>
      </c>
      <c r="E959" s="13" t="s">
        <v>1741</v>
      </c>
      <c r="F959" s="13">
        <v>5000</v>
      </c>
      <c r="G959" s="18"/>
      <c r="H959" s="14" t="s">
        <v>14</v>
      </c>
    </row>
    <row r="960" s="5" customFormat="1" ht="27" customHeight="1" spans="1:8">
      <c r="A960" s="12">
        <v>957</v>
      </c>
      <c r="B960" s="13" t="s">
        <v>1573</v>
      </c>
      <c r="C960" s="13" t="s">
        <v>1710</v>
      </c>
      <c r="D960" s="13" t="s">
        <v>1742</v>
      </c>
      <c r="E960" s="13" t="s">
        <v>1743</v>
      </c>
      <c r="F960" s="13">
        <v>560</v>
      </c>
      <c r="G960" s="18"/>
      <c r="H960" s="14" t="s">
        <v>14</v>
      </c>
    </row>
    <row r="961" s="5" customFormat="1" ht="27" customHeight="1" spans="1:8">
      <c r="A961" s="12">
        <v>958</v>
      </c>
      <c r="B961" s="13" t="s">
        <v>1573</v>
      </c>
      <c r="C961" s="13" t="s">
        <v>1710</v>
      </c>
      <c r="D961" s="13" t="s">
        <v>1744</v>
      </c>
      <c r="E961" s="13" t="s">
        <v>1745</v>
      </c>
      <c r="F961" s="13">
        <v>380</v>
      </c>
      <c r="G961" s="18"/>
      <c r="H961" s="14" t="s">
        <v>14</v>
      </c>
    </row>
    <row r="962" s="5" customFormat="1" ht="27" customHeight="1" spans="1:8">
      <c r="A962" s="12">
        <v>959</v>
      </c>
      <c r="B962" s="13" t="s">
        <v>1573</v>
      </c>
      <c r="C962" s="13" t="s">
        <v>1710</v>
      </c>
      <c r="D962" s="13" t="s">
        <v>1746</v>
      </c>
      <c r="E962" s="13" t="s">
        <v>35</v>
      </c>
      <c r="F962" s="13">
        <v>500</v>
      </c>
      <c r="G962" s="18"/>
      <c r="H962" s="14" t="s">
        <v>14</v>
      </c>
    </row>
    <row r="963" s="5" customFormat="1" ht="27" customHeight="1" spans="1:8">
      <c r="A963" s="12">
        <v>960</v>
      </c>
      <c r="B963" s="13" t="s">
        <v>1573</v>
      </c>
      <c r="C963" s="13" t="s">
        <v>1710</v>
      </c>
      <c r="D963" s="13" t="s">
        <v>1747</v>
      </c>
      <c r="E963" s="13" t="s">
        <v>1748</v>
      </c>
      <c r="F963" s="13">
        <v>1000</v>
      </c>
      <c r="G963" s="18"/>
      <c r="H963" s="14" t="s">
        <v>33</v>
      </c>
    </row>
    <row r="964" s="5" customFormat="1" ht="27" customHeight="1" spans="1:8">
      <c r="A964" s="12">
        <v>961</v>
      </c>
      <c r="B964" s="13" t="s">
        <v>1573</v>
      </c>
      <c r="C964" s="13" t="s">
        <v>1749</v>
      </c>
      <c r="D964" s="13" t="s">
        <v>1750</v>
      </c>
      <c r="E964" s="13" t="s">
        <v>1751</v>
      </c>
      <c r="F964" s="13">
        <v>275</v>
      </c>
      <c r="G964" s="18"/>
      <c r="H964" s="14" t="s">
        <v>14</v>
      </c>
    </row>
    <row r="965" s="5" customFormat="1" ht="27" customHeight="1" spans="1:8">
      <c r="A965" s="12">
        <v>962</v>
      </c>
      <c r="B965" s="13" t="s">
        <v>1573</v>
      </c>
      <c r="C965" s="13" t="s">
        <v>1749</v>
      </c>
      <c r="D965" s="13" t="s">
        <v>1752</v>
      </c>
      <c r="E965" s="13" t="s">
        <v>1753</v>
      </c>
      <c r="F965" s="13">
        <v>300</v>
      </c>
      <c r="G965" s="18"/>
      <c r="H965" s="14" t="s">
        <v>14</v>
      </c>
    </row>
    <row r="966" s="5" customFormat="1" ht="27" customHeight="1" spans="1:8">
      <c r="A966" s="12">
        <v>963</v>
      </c>
      <c r="B966" s="13" t="s">
        <v>1573</v>
      </c>
      <c r="C966" s="13" t="s">
        <v>1749</v>
      </c>
      <c r="D966" s="13" t="s">
        <v>1754</v>
      </c>
      <c r="E966" s="13" t="s">
        <v>1755</v>
      </c>
      <c r="F966" s="13">
        <v>255</v>
      </c>
      <c r="G966" s="18"/>
      <c r="H966" s="14" t="s">
        <v>14</v>
      </c>
    </row>
    <row r="967" s="5" customFormat="1" ht="27" customHeight="1" spans="1:8">
      <c r="A967" s="12">
        <v>964</v>
      </c>
      <c r="B967" s="13" t="s">
        <v>1573</v>
      </c>
      <c r="C967" s="13" t="s">
        <v>1749</v>
      </c>
      <c r="D967" s="13" t="s">
        <v>1756</v>
      </c>
      <c r="E967" s="13" t="s">
        <v>1757</v>
      </c>
      <c r="F967" s="13">
        <v>560</v>
      </c>
      <c r="G967" s="18"/>
      <c r="H967" s="14" t="s">
        <v>14</v>
      </c>
    </row>
    <row r="968" s="5" customFormat="1" ht="27" customHeight="1" spans="1:8">
      <c r="A968" s="12">
        <v>965</v>
      </c>
      <c r="B968" s="13" t="s">
        <v>1573</v>
      </c>
      <c r="C968" s="13" t="s">
        <v>1749</v>
      </c>
      <c r="D968" s="13" t="s">
        <v>1758</v>
      </c>
      <c r="E968" s="13" t="s">
        <v>1759</v>
      </c>
      <c r="F968" s="13">
        <v>360</v>
      </c>
      <c r="G968" s="18"/>
      <c r="H968" s="14" t="s">
        <v>14</v>
      </c>
    </row>
    <row r="969" s="5" customFormat="1" ht="27" customHeight="1" spans="1:8">
      <c r="A969" s="12">
        <v>966</v>
      </c>
      <c r="B969" s="13" t="s">
        <v>1573</v>
      </c>
      <c r="C969" s="13" t="s">
        <v>1760</v>
      </c>
      <c r="D969" s="13" t="s">
        <v>1761</v>
      </c>
      <c r="E969" s="13" t="s">
        <v>1762</v>
      </c>
      <c r="F969" s="13">
        <v>2940</v>
      </c>
      <c r="G969" s="18"/>
      <c r="H969" s="14" t="s">
        <v>14</v>
      </c>
    </row>
    <row r="970" s="5" customFormat="1" ht="27" customHeight="1" spans="1:8">
      <c r="A970" s="12">
        <v>967</v>
      </c>
      <c r="B970" s="13" t="s">
        <v>1573</v>
      </c>
      <c r="C970" s="13" t="s">
        <v>1760</v>
      </c>
      <c r="D970" s="13" t="s">
        <v>1763</v>
      </c>
      <c r="E970" s="13" t="s">
        <v>1764</v>
      </c>
      <c r="F970" s="13">
        <v>400</v>
      </c>
      <c r="G970" s="18"/>
      <c r="H970" s="14" t="s">
        <v>14</v>
      </c>
    </row>
    <row r="971" s="5" customFormat="1" ht="27" customHeight="1" spans="1:8">
      <c r="A971" s="12">
        <v>968</v>
      </c>
      <c r="B971" s="13" t="s">
        <v>1573</v>
      </c>
      <c r="C971" s="13" t="s">
        <v>1760</v>
      </c>
      <c r="D971" s="13" t="s">
        <v>1765</v>
      </c>
      <c r="E971" s="13" t="s">
        <v>1766</v>
      </c>
      <c r="F971" s="13">
        <v>2000</v>
      </c>
      <c r="G971" s="18"/>
      <c r="H971" s="14" t="s">
        <v>14</v>
      </c>
    </row>
    <row r="972" s="5" customFormat="1" ht="27" customHeight="1" spans="1:8">
      <c r="A972" s="12">
        <v>969</v>
      </c>
      <c r="B972" s="13" t="s">
        <v>1573</v>
      </c>
      <c r="C972" s="13" t="s">
        <v>1760</v>
      </c>
      <c r="D972" s="13" t="s">
        <v>1767</v>
      </c>
      <c r="E972" s="13" t="s">
        <v>1768</v>
      </c>
      <c r="F972" s="13">
        <v>260</v>
      </c>
      <c r="G972" s="18"/>
      <c r="H972" s="14" t="s">
        <v>14</v>
      </c>
    </row>
    <row r="973" s="5" customFormat="1" ht="27" customHeight="1" spans="1:8">
      <c r="A973" s="12">
        <v>970</v>
      </c>
      <c r="B973" s="13" t="s">
        <v>1573</v>
      </c>
      <c r="C973" s="13" t="s">
        <v>1760</v>
      </c>
      <c r="D973" s="13" t="s">
        <v>1769</v>
      </c>
      <c r="E973" s="13" t="s">
        <v>1770</v>
      </c>
      <c r="F973" s="13">
        <v>400</v>
      </c>
      <c r="G973" s="18"/>
      <c r="H973" s="14" t="s">
        <v>14</v>
      </c>
    </row>
    <row r="974" s="5" customFormat="1" ht="27" customHeight="1" spans="1:8">
      <c r="A974" s="12">
        <v>971</v>
      </c>
      <c r="B974" s="13" t="s">
        <v>1573</v>
      </c>
      <c r="C974" s="13" t="s">
        <v>1760</v>
      </c>
      <c r="D974" s="13" t="s">
        <v>1771</v>
      </c>
      <c r="E974" s="13" t="s">
        <v>574</v>
      </c>
      <c r="F974" s="13">
        <v>560</v>
      </c>
      <c r="G974" s="18"/>
      <c r="H974" s="14" t="s">
        <v>14</v>
      </c>
    </row>
    <row r="975" s="5" customFormat="1" ht="27" customHeight="1" spans="1:8">
      <c r="A975" s="12">
        <v>972</v>
      </c>
      <c r="B975" s="13" t="s">
        <v>1573</v>
      </c>
      <c r="C975" s="13" t="s">
        <v>1760</v>
      </c>
      <c r="D975" s="13" t="s">
        <v>1772</v>
      </c>
      <c r="E975" s="13" t="s">
        <v>1773</v>
      </c>
      <c r="F975" s="13">
        <v>1035</v>
      </c>
      <c r="G975" s="18"/>
      <c r="H975" s="14" t="s">
        <v>14</v>
      </c>
    </row>
    <row r="976" s="5" customFormat="1" ht="27" customHeight="1" spans="1:8">
      <c r="A976" s="12">
        <v>973</v>
      </c>
      <c r="B976" s="13" t="s">
        <v>1573</v>
      </c>
      <c r="C976" s="13" t="s">
        <v>1760</v>
      </c>
      <c r="D976" s="13" t="s">
        <v>1774</v>
      </c>
      <c r="E976" s="13" t="s">
        <v>1775</v>
      </c>
      <c r="F976" s="13">
        <v>750</v>
      </c>
      <c r="G976" s="18"/>
      <c r="H976" s="14" t="s">
        <v>14</v>
      </c>
    </row>
    <row r="977" s="5" customFormat="1" ht="27" customHeight="1" spans="1:8">
      <c r="A977" s="12">
        <v>974</v>
      </c>
      <c r="B977" s="13" t="s">
        <v>1573</v>
      </c>
      <c r="C977" s="13" t="s">
        <v>1776</v>
      </c>
      <c r="D977" s="13" t="s">
        <v>1777</v>
      </c>
      <c r="E977" s="13" t="s">
        <v>1778</v>
      </c>
      <c r="F977" s="13">
        <v>5000</v>
      </c>
      <c r="G977" s="18"/>
      <c r="H977" s="14" t="s">
        <v>14</v>
      </c>
    </row>
    <row r="978" s="5" customFormat="1" ht="27" customHeight="1" spans="1:8">
      <c r="A978" s="12">
        <v>975</v>
      </c>
      <c r="B978" s="13" t="s">
        <v>1573</v>
      </c>
      <c r="C978" s="13" t="s">
        <v>1776</v>
      </c>
      <c r="D978" s="13" t="s">
        <v>1779</v>
      </c>
      <c r="E978" s="13" t="s">
        <v>1780</v>
      </c>
      <c r="F978" s="13">
        <v>5000</v>
      </c>
      <c r="G978" s="18"/>
      <c r="H978" s="14" t="s">
        <v>14</v>
      </c>
    </row>
    <row r="979" s="5" customFormat="1" ht="27" customHeight="1" spans="1:8">
      <c r="A979" s="12">
        <v>976</v>
      </c>
      <c r="B979" s="13" t="s">
        <v>1573</v>
      </c>
      <c r="C979" s="13" t="s">
        <v>1776</v>
      </c>
      <c r="D979" s="13" t="s">
        <v>1781</v>
      </c>
      <c r="E979" s="13" t="s">
        <v>1782</v>
      </c>
      <c r="F979" s="13">
        <v>1900</v>
      </c>
      <c r="G979" s="18"/>
      <c r="H979" s="14" t="s">
        <v>14</v>
      </c>
    </row>
    <row r="980" s="5" customFormat="1" ht="27" customHeight="1" spans="1:8">
      <c r="A980" s="12">
        <v>977</v>
      </c>
      <c r="B980" s="13" t="s">
        <v>1573</v>
      </c>
      <c r="C980" s="13" t="s">
        <v>1776</v>
      </c>
      <c r="D980" s="13" t="s">
        <v>1779</v>
      </c>
      <c r="E980" s="13" t="s">
        <v>1783</v>
      </c>
      <c r="F980" s="13">
        <v>5000</v>
      </c>
      <c r="G980" s="18"/>
      <c r="H980" s="14" t="s">
        <v>14</v>
      </c>
    </row>
    <row r="981" s="5" customFormat="1" ht="27" customHeight="1" spans="1:8">
      <c r="A981" s="12">
        <v>978</v>
      </c>
      <c r="B981" s="13" t="s">
        <v>1573</v>
      </c>
      <c r="C981" s="13" t="s">
        <v>1776</v>
      </c>
      <c r="D981" s="13" t="s">
        <v>1777</v>
      </c>
      <c r="E981" s="13" t="s">
        <v>1784</v>
      </c>
      <c r="F981" s="13">
        <v>5000</v>
      </c>
      <c r="G981" s="18"/>
      <c r="H981" s="14" t="s">
        <v>14</v>
      </c>
    </row>
    <row r="982" s="5" customFormat="1" ht="27" customHeight="1" spans="1:8">
      <c r="A982" s="12">
        <v>979</v>
      </c>
      <c r="B982" s="13" t="s">
        <v>1573</v>
      </c>
      <c r="C982" s="13" t="s">
        <v>1776</v>
      </c>
      <c r="D982" s="13" t="s">
        <v>1785</v>
      </c>
      <c r="E982" s="13" t="s">
        <v>1786</v>
      </c>
      <c r="F982" s="13">
        <v>1300</v>
      </c>
      <c r="G982" s="18"/>
      <c r="H982" s="14" t="s">
        <v>14</v>
      </c>
    </row>
    <row r="983" s="5" customFormat="1" ht="27" customHeight="1" spans="1:8">
      <c r="A983" s="12">
        <v>980</v>
      </c>
      <c r="B983" s="13" t="s">
        <v>1573</v>
      </c>
      <c r="C983" s="13" t="s">
        <v>1787</v>
      </c>
      <c r="D983" s="13" t="s">
        <v>1788</v>
      </c>
      <c r="E983" s="13" t="s">
        <v>1789</v>
      </c>
      <c r="F983" s="13">
        <v>2150</v>
      </c>
      <c r="G983" s="18"/>
      <c r="H983" s="14" t="s">
        <v>14</v>
      </c>
    </row>
    <row r="984" s="5" customFormat="1" ht="27" customHeight="1" spans="1:8">
      <c r="A984" s="12">
        <v>981</v>
      </c>
      <c r="B984" s="13" t="s">
        <v>1573</v>
      </c>
      <c r="C984" s="13" t="s">
        <v>1787</v>
      </c>
      <c r="D984" s="13" t="s">
        <v>1790</v>
      </c>
      <c r="E984" s="13" t="s">
        <v>1791</v>
      </c>
      <c r="F984" s="13">
        <v>5000</v>
      </c>
      <c r="G984" s="18"/>
      <c r="H984" s="14" t="s">
        <v>14</v>
      </c>
    </row>
    <row r="985" s="5" customFormat="1" ht="27" customHeight="1" spans="1:8">
      <c r="A985" s="12">
        <v>982</v>
      </c>
      <c r="B985" s="13" t="s">
        <v>1573</v>
      </c>
      <c r="C985" s="13" t="s">
        <v>1787</v>
      </c>
      <c r="D985" s="13" t="s">
        <v>1792</v>
      </c>
      <c r="E985" s="13" t="s">
        <v>1793</v>
      </c>
      <c r="F985" s="13">
        <v>865</v>
      </c>
      <c r="G985" s="18"/>
      <c r="H985" s="14" t="s">
        <v>14</v>
      </c>
    </row>
    <row r="986" s="5" customFormat="1" ht="27" customHeight="1" spans="1:8">
      <c r="A986" s="12">
        <v>983</v>
      </c>
      <c r="B986" s="13" t="s">
        <v>1573</v>
      </c>
      <c r="C986" s="13" t="s">
        <v>1787</v>
      </c>
      <c r="D986" s="13" t="s">
        <v>1794</v>
      </c>
      <c r="E986" s="13" t="s">
        <v>1795</v>
      </c>
      <c r="F986" s="13">
        <v>10000</v>
      </c>
      <c r="G986" s="18"/>
      <c r="H986" s="14" t="s">
        <v>33</v>
      </c>
    </row>
    <row r="987" s="5" customFormat="1" ht="27" customHeight="1" spans="1:8">
      <c r="A987" s="12">
        <v>984</v>
      </c>
      <c r="B987" s="13" t="s">
        <v>1573</v>
      </c>
      <c r="C987" s="13" t="s">
        <v>1787</v>
      </c>
      <c r="D987" s="13" t="s">
        <v>1796</v>
      </c>
      <c r="E987" s="13" t="s">
        <v>1797</v>
      </c>
      <c r="F987" s="13">
        <v>500</v>
      </c>
      <c r="G987" s="18"/>
      <c r="H987" s="14" t="s">
        <v>14</v>
      </c>
    </row>
    <row r="988" s="5" customFormat="1" ht="27" customHeight="1" spans="1:8">
      <c r="A988" s="12">
        <v>985</v>
      </c>
      <c r="B988" s="13" t="s">
        <v>1573</v>
      </c>
      <c r="C988" s="13" t="s">
        <v>1787</v>
      </c>
      <c r="D988" s="13" t="s">
        <v>1798</v>
      </c>
      <c r="E988" s="13" t="s">
        <v>1799</v>
      </c>
      <c r="F988" s="13">
        <v>1325</v>
      </c>
      <c r="G988" s="18"/>
      <c r="H988" s="14" t="s">
        <v>14</v>
      </c>
    </row>
    <row r="989" s="5" customFormat="1" ht="27" customHeight="1" spans="1:8">
      <c r="A989" s="12">
        <v>986</v>
      </c>
      <c r="B989" s="13" t="s">
        <v>1573</v>
      </c>
      <c r="C989" s="13" t="s">
        <v>1787</v>
      </c>
      <c r="D989" s="13" t="s">
        <v>1800</v>
      </c>
      <c r="E989" s="13" t="s">
        <v>1801</v>
      </c>
      <c r="F989" s="13">
        <v>840</v>
      </c>
      <c r="G989" s="18"/>
      <c r="H989" s="14" t="s">
        <v>14</v>
      </c>
    </row>
    <row r="990" s="5" customFormat="1" ht="27" customHeight="1" spans="1:8">
      <c r="A990" s="12">
        <v>987</v>
      </c>
      <c r="B990" s="13" t="s">
        <v>1573</v>
      </c>
      <c r="C990" s="13" t="s">
        <v>1787</v>
      </c>
      <c r="D990" s="13" t="s">
        <v>1802</v>
      </c>
      <c r="E990" s="13" t="s">
        <v>1803</v>
      </c>
      <c r="F990" s="13">
        <v>400</v>
      </c>
      <c r="G990" s="18"/>
      <c r="H990" s="14" t="s">
        <v>14</v>
      </c>
    </row>
    <row r="991" s="5" customFormat="1" ht="27" customHeight="1" spans="1:8">
      <c r="A991" s="12">
        <v>988</v>
      </c>
      <c r="B991" s="13" t="s">
        <v>1573</v>
      </c>
      <c r="C991" s="13" t="s">
        <v>1787</v>
      </c>
      <c r="D991" s="13" t="s">
        <v>1804</v>
      </c>
      <c r="E991" s="13" t="s">
        <v>1805</v>
      </c>
      <c r="F991" s="13">
        <v>760</v>
      </c>
      <c r="G991" s="18"/>
      <c r="H991" s="14" t="s">
        <v>14</v>
      </c>
    </row>
    <row r="992" s="5" customFormat="1" ht="27" customHeight="1" spans="1:8">
      <c r="A992" s="12">
        <v>989</v>
      </c>
      <c r="B992" s="13" t="s">
        <v>1573</v>
      </c>
      <c r="C992" s="13" t="s">
        <v>1787</v>
      </c>
      <c r="D992" s="13" t="s">
        <v>1806</v>
      </c>
      <c r="E992" s="13" t="s">
        <v>1807</v>
      </c>
      <c r="F992" s="13">
        <v>760</v>
      </c>
      <c r="G992" s="18"/>
      <c r="H992" s="14" t="s">
        <v>14</v>
      </c>
    </row>
    <row r="993" s="5" customFormat="1" ht="27" customHeight="1" spans="1:8">
      <c r="A993" s="12">
        <v>990</v>
      </c>
      <c r="B993" s="13" t="s">
        <v>1573</v>
      </c>
      <c r="C993" s="13" t="s">
        <v>1787</v>
      </c>
      <c r="D993" s="13" t="s">
        <v>1808</v>
      </c>
      <c r="E993" s="13" t="s">
        <v>1809</v>
      </c>
      <c r="F993" s="13">
        <v>1650</v>
      </c>
      <c r="G993" s="18"/>
      <c r="H993" s="14" t="s">
        <v>14</v>
      </c>
    </row>
    <row r="994" s="5" customFormat="1" ht="27" customHeight="1" spans="1:8">
      <c r="A994" s="12">
        <v>991</v>
      </c>
      <c r="B994" s="13" t="s">
        <v>1573</v>
      </c>
      <c r="C994" s="13" t="s">
        <v>1787</v>
      </c>
      <c r="D994" s="13" t="s">
        <v>1810</v>
      </c>
      <c r="E994" s="13" t="s">
        <v>78</v>
      </c>
      <c r="F994" s="13">
        <v>400</v>
      </c>
      <c r="G994" s="18"/>
      <c r="H994" s="14" t="s">
        <v>14</v>
      </c>
    </row>
    <row r="995" s="5" customFormat="1" ht="27" customHeight="1" spans="1:8">
      <c r="A995" s="12">
        <v>992</v>
      </c>
      <c r="B995" s="13" t="s">
        <v>1573</v>
      </c>
      <c r="C995" s="13" t="s">
        <v>1787</v>
      </c>
      <c r="D995" s="13" t="s">
        <v>1811</v>
      </c>
      <c r="E995" s="13" t="s">
        <v>1812</v>
      </c>
      <c r="F995" s="13">
        <v>600</v>
      </c>
      <c r="G995" s="18"/>
      <c r="H995" s="14" t="s">
        <v>14</v>
      </c>
    </row>
    <row r="996" s="5" customFormat="1" ht="27" customHeight="1" spans="1:8">
      <c r="A996" s="12">
        <v>993</v>
      </c>
      <c r="B996" s="13" t="s">
        <v>1573</v>
      </c>
      <c r="C996" s="13" t="s">
        <v>1787</v>
      </c>
      <c r="D996" s="13" t="s">
        <v>1813</v>
      </c>
      <c r="E996" s="13" t="s">
        <v>1814</v>
      </c>
      <c r="F996" s="13">
        <v>1300</v>
      </c>
      <c r="G996" s="18"/>
      <c r="H996" s="14" t="s">
        <v>14</v>
      </c>
    </row>
    <row r="997" s="5" customFormat="1" ht="27" customHeight="1" spans="1:8">
      <c r="A997" s="12">
        <v>994</v>
      </c>
      <c r="B997" s="13" t="s">
        <v>1573</v>
      </c>
      <c r="C997" s="13" t="s">
        <v>1787</v>
      </c>
      <c r="D997" s="13" t="s">
        <v>1815</v>
      </c>
      <c r="E997" s="13" t="s">
        <v>78</v>
      </c>
      <c r="F997" s="13">
        <v>400</v>
      </c>
      <c r="G997" s="18"/>
      <c r="H997" s="14" t="s">
        <v>14</v>
      </c>
    </row>
    <row r="998" s="5" customFormat="1" ht="27" customHeight="1" spans="1:8">
      <c r="A998" s="12">
        <v>995</v>
      </c>
      <c r="B998" s="13" t="s">
        <v>1573</v>
      </c>
      <c r="C998" s="13" t="s">
        <v>1787</v>
      </c>
      <c r="D998" s="13" t="s">
        <v>1816</v>
      </c>
      <c r="E998" s="13" t="s">
        <v>1198</v>
      </c>
      <c r="F998" s="13">
        <v>300</v>
      </c>
      <c r="G998" s="18"/>
      <c r="H998" s="14" t="s">
        <v>14</v>
      </c>
    </row>
    <row r="999" s="5" customFormat="1" ht="27" customHeight="1" spans="1:8">
      <c r="A999" s="12">
        <v>996</v>
      </c>
      <c r="B999" s="13" t="s">
        <v>1573</v>
      </c>
      <c r="C999" s="13" t="s">
        <v>1787</v>
      </c>
      <c r="D999" s="13" t="s">
        <v>1817</v>
      </c>
      <c r="E999" s="13" t="s">
        <v>1818</v>
      </c>
      <c r="F999" s="13">
        <v>500</v>
      </c>
      <c r="G999" s="18"/>
      <c r="H999" s="14" t="s">
        <v>14</v>
      </c>
    </row>
    <row r="1000" s="5" customFormat="1" ht="27" customHeight="1" spans="1:8">
      <c r="A1000" s="12">
        <v>997</v>
      </c>
      <c r="B1000" s="13" t="s">
        <v>1573</v>
      </c>
      <c r="C1000" s="13" t="s">
        <v>1787</v>
      </c>
      <c r="D1000" s="13" t="s">
        <v>1819</v>
      </c>
      <c r="E1000" s="13" t="s">
        <v>1820</v>
      </c>
      <c r="F1000" s="13">
        <v>600</v>
      </c>
      <c r="G1000" s="18"/>
      <c r="H1000" s="14" t="s">
        <v>14</v>
      </c>
    </row>
    <row r="1001" s="5" customFormat="1" ht="27" customHeight="1" spans="1:8">
      <c r="A1001" s="12">
        <v>998</v>
      </c>
      <c r="B1001" s="13" t="s">
        <v>1573</v>
      </c>
      <c r="C1001" s="13" t="s">
        <v>1787</v>
      </c>
      <c r="D1001" s="13" t="s">
        <v>1821</v>
      </c>
      <c r="E1001" s="13" t="s">
        <v>814</v>
      </c>
      <c r="F1001" s="13">
        <v>300</v>
      </c>
      <c r="G1001" s="18"/>
      <c r="H1001" s="14" t="s">
        <v>14</v>
      </c>
    </row>
    <row r="1002" s="5" customFormat="1" ht="27" customHeight="1" spans="1:8">
      <c r="A1002" s="12">
        <v>999</v>
      </c>
      <c r="B1002" s="13" t="s">
        <v>1573</v>
      </c>
      <c r="C1002" s="13" t="s">
        <v>1787</v>
      </c>
      <c r="D1002" s="13" t="s">
        <v>1822</v>
      </c>
      <c r="E1002" s="13" t="s">
        <v>1823</v>
      </c>
      <c r="F1002" s="13">
        <v>800</v>
      </c>
      <c r="G1002" s="18"/>
      <c r="H1002" s="14" t="s">
        <v>14</v>
      </c>
    </row>
    <row r="1003" s="5" customFormat="1" ht="27" customHeight="1" spans="1:8">
      <c r="A1003" s="12">
        <v>1000</v>
      </c>
      <c r="B1003" s="13" t="s">
        <v>1573</v>
      </c>
      <c r="C1003" s="13" t="s">
        <v>1787</v>
      </c>
      <c r="D1003" s="13" t="s">
        <v>1824</v>
      </c>
      <c r="E1003" s="13" t="s">
        <v>1825</v>
      </c>
      <c r="F1003" s="13">
        <v>675</v>
      </c>
      <c r="G1003" s="18"/>
      <c r="H1003" s="14" t="s">
        <v>14</v>
      </c>
    </row>
    <row r="1004" s="5" customFormat="1" ht="27" customHeight="1" spans="1:8">
      <c r="A1004" s="12">
        <v>1001</v>
      </c>
      <c r="B1004" s="13" t="s">
        <v>1573</v>
      </c>
      <c r="C1004" s="13" t="s">
        <v>1787</v>
      </c>
      <c r="D1004" s="13" t="s">
        <v>1826</v>
      </c>
      <c r="E1004" s="13" t="s">
        <v>553</v>
      </c>
      <c r="F1004" s="13">
        <v>240</v>
      </c>
      <c r="G1004" s="18"/>
      <c r="H1004" s="14" t="s">
        <v>14</v>
      </c>
    </row>
    <row r="1005" s="5" customFormat="1" ht="27" customHeight="1" spans="1:8">
      <c r="A1005" s="12">
        <v>1002</v>
      </c>
      <c r="B1005" s="13" t="s">
        <v>1573</v>
      </c>
      <c r="C1005" s="13" t="s">
        <v>1787</v>
      </c>
      <c r="D1005" s="13" t="s">
        <v>1827</v>
      </c>
      <c r="E1005" s="13" t="s">
        <v>1828</v>
      </c>
      <c r="F1005" s="13">
        <v>800</v>
      </c>
      <c r="G1005" s="18"/>
      <c r="H1005" s="14" t="s">
        <v>33</v>
      </c>
    </row>
    <row r="1006" s="5" customFormat="1" ht="27" customHeight="1" spans="1:8">
      <c r="A1006" s="12">
        <v>1003</v>
      </c>
      <c r="B1006" s="13" t="s">
        <v>1573</v>
      </c>
      <c r="C1006" s="13" t="s">
        <v>1787</v>
      </c>
      <c r="D1006" s="13" t="s">
        <v>1829</v>
      </c>
      <c r="E1006" s="13" t="s">
        <v>1830</v>
      </c>
      <c r="F1006" s="13">
        <v>660</v>
      </c>
      <c r="G1006" s="18"/>
      <c r="H1006" s="14" t="s">
        <v>33</v>
      </c>
    </row>
    <row r="1007" s="5" customFormat="1" ht="27" customHeight="1" spans="1:8">
      <c r="A1007" s="12">
        <v>1004</v>
      </c>
      <c r="B1007" s="13" t="s">
        <v>1573</v>
      </c>
      <c r="C1007" s="13" t="s">
        <v>1831</v>
      </c>
      <c r="D1007" s="13" t="s">
        <v>1832</v>
      </c>
      <c r="E1007" s="13" t="s">
        <v>1833</v>
      </c>
      <c r="F1007" s="19">
        <v>600</v>
      </c>
      <c r="G1007" s="18"/>
      <c r="H1007" s="14" t="s">
        <v>14</v>
      </c>
    </row>
    <row r="1008" s="5" customFormat="1" ht="27" customHeight="1" spans="1:8">
      <c r="A1008" s="12">
        <v>1005</v>
      </c>
      <c r="B1008" s="13" t="s">
        <v>1573</v>
      </c>
      <c r="C1008" s="13" t="s">
        <v>1831</v>
      </c>
      <c r="D1008" s="13" t="s">
        <v>1834</v>
      </c>
      <c r="E1008" s="13" t="s">
        <v>1835</v>
      </c>
      <c r="F1008" s="19">
        <v>300</v>
      </c>
      <c r="G1008" s="18"/>
      <c r="H1008" s="14" t="s">
        <v>14</v>
      </c>
    </row>
    <row r="1009" s="5" customFormat="1" ht="27" customHeight="1" spans="1:8">
      <c r="A1009" s="12">
        <v>1006</v>
      </c>
      <c r="B1009" s="13" t="s">
        <v>1573</v>
      </c>
      <c r="C1009" s="13" t="s">
        <v>1831</v>
      </c>
      <c r="D1009" s="13" t="s">
        <v>1836</v>
      </c>
      <c r="E1009" s="13" t="s">
        <v>814</v>
      </c>
      <c r="F1009" s="19">
        <v>300</v>
      </c>
      <c r="G1009" s="18"/>
      <c r="H1009" s="14" t="s">
        <v>14</v>
      </c>
    </row>
    <row r="1010" s="5" customFormat="1" ht="27" customHeight="1" spans="1:8">
      <c r="A1010" s="12">
        <v>1007</v>
      </c>
      <c r="B1010" s="13" t="s">
        <v>1573</v>
      </c>
      <c r="C1010" s="13" t="s">
        <v>1831</v>
      </c>
      <c r="D1010" s="13" t="s">
        <v>1837</v>
      </c>
      <c r="E1010" s="13" t="s">
        <v>1838</v>
      </c>
      <c r="F1010" s="19">
        <v>900</v>
      </c>
      <c r="G1010" s="18"/>
      <c r="H1010" s="14" t="s">
        <v>14</v>
      </c>
    </row>
    <row r="1011" s="5" customFormat="1" ht="27" customHeight="1" spans="1:8">
      <c r="A1011" s="12">
        <v>1008</v>
      </c>
      <c r="B1011" s="13" t="s">
        <v>1573</v>
      </c>
      <c r="C1011" s="13" t="s">
        <v>1831</v>
      </c>
      <c r="D1011" s="13" t="s">
        <v>1839</v>
      </c>
      <c r="E1011" s="13" t="s">
        <v>1840</v>
      </c>
      <c r="F1011" s="19">
        <v>2300</v>
      </c>
      <c r="G1011" s="18"/>
      <c r="H1011" s="14" t="s">
        <v>14</v>
      </c>
    </row>
    <row r="1012" s="5" customFormat="1" ht="27" customHeight="1" spans="1:8">
      <c r="A1012" s="12">
        <v>1009</v>
      </c>
      <c r="B1012" s="13" t="s">
        <v>1573</v>
      </c>
      <c r="C1012" s="13" t="s">
        <v>1831</v>
      </c>
      <c r="D1012" s="13" t="s">
        <v>1841</v>
      </c>
      <c r="E1012" s="13" t="s">
        <v>1842</v>
      </c>
      <c r="F1012" s="19">
        <v>400</v>
      </c>
      <c r="G1012" s="18"/>
      <c r="H1012" s="14" t="s">
        <v>33</v>
      </c>
    </row>
    <row r="1013" s="5" customFormat="1" ht="27" customHeight="1" spans="1:8">
      <c r="A1013" s="12">
        <v>1010</v>
      </c>
      <c r="B1013" s="13" t="s">
        <v>1573</v>
      </c>
      <c r="C1013" s="13" t="s">
        <v>1831</v>
      </c>
      <c r="D1013" s="13" t="s">
        <v>1843</v>
      </c>
      <c r="E1013" s="13" t="s">
        <v>1844</v>
      </c>
      <c r="F1013" s="19">
        <v>510</v>
      </c>
      <c r="G1013" s="18"/>
      <c r="H1013" s="14" t="s">
        <v>14</v>
      </c>
    </row>
    <row r="1014" s="5" customFormat="1" ht="27" customHeight="1" spans="1:8">
      <c r="A1014" s="12">
        <v>1011</v>
      </c>
      <c r="B1014" s="13" t="s">
        <v>1573</v>
      </c>
      <c r="C1014" s="13" t="s">
        <v>1831</v>
      </c>
      <c r="D1014" s="13" t="s">
        <v>1845</v>
      </c>
      <c r="E1014" s="13" t="s">
        <v>1846</v>
      </c>
      <c r="F1014" s="19">
        <v>1020</v>
      </c>
      <c r="G1014" s="18"/>
      <c r="H1014" s="14" t="s">
        <v>14</v>
      </c>
    </row>
    <row r="1015" s="5" customFormat="1" ht="27" customHeight="1" spans="1:8">
      <c r="A1015" s="12">
        <v>1012</v>
      </c>
      <c r="B1015" s="13" t="s">
        <v>1573</v>
      </c>
      <c r="C1015" s="13" t="s">
        <v>1831</v>
      </c>
      <c r="D1015" s="13" t="s">
        <v>1847</v>
      </c>
      <c r="E1015" s="13" t="s">
        <v>1848</v>
      </c>
      <c r="F1015" s="19">
        <v>370</v>
      </c>
      <c r="G1015" s="18"/>
      <c r="H1015" s="14" t="s">
        <v>14</v>
      </c>
    </row>
    <row r="1016" s="5" customFormat="1" ht="27" customHeight="1" spans="1:8">
      <c r="A1016" s="12">
        <v>1013</v>
      </c>
      <c r="B1016" s="13" t="s">
        <v>1573</v>
      </c>
      <c r="C1016" s="13" t="s">
        <v>1831</v>
      </c>
      <c r="D1016" s="13" t="s">
        <v>1849</v>
      </c>
      <c r="E1016" s="13" t="s">
        <v>1850</v>
      </c>
      <c r="F1016" s="19">
        <v>380</v>
      </c>
      <c r="G1016" s="18"/>
      <c r="H1016" s="14" t="s">
        <v>14</v>
      </c>
    </row>
    <row r="1017" s="5" customFormat="1" ht="27" customHeight="1" spans="1:8">
      <c r="A1017" s="12">
        <v>1014</v>
      </c>
      <c r="B1017" s="13" t="s">
        <v>1573</v>
      </c>
      <c r="C1017" s="13" t="s">
        <v>1831</v>
      </c>
      <c r="D1017" s="13" t="s">
        <v>1851</v>
      </c>
      <c r="E1017" s="13" t="s">
        <v>1852</v>
      </c>
      <c r="F1017" s="19">
        <v>280</v>
      </c>
      <c r="G1017" s="18"/>
      <c r="H1017" s="14" t="s">
        <v>14</v>
      </c>
    </row>
    <row r="1018" s="5" customFormat="1" ht="27" customHeight="1" spans="1:8">
      <c r="A1018" s="12">
        <v>1015</v>
      </c>
      <c r="B1018" s="13" t="s">
        <v>1573</v>
      </c>
      <c r="C1018" s="13" t="s">
        <v>1831</v>
      </c>
      <c r="D1018" s="13" t="s">
        <v>1853</v>
      </c>
      <c r="E1018" s="13" t="s">
        <v>1854</v>
      </c>
      <c r="F1018" s="19">
        <v>140</v>
      </c>
      <c r="G1018" s="18"/>
      <c r="H1018" s="14" t="s">
        <v>14</v>
      </c>
    </row>
    <row r="1019" s="5" customFormat="1" ht="27" customHeight="1" spans="1:8">
      <c r="A1019" s="12">
        <v>1016</v>
      </c>
      <c r="B1019" s="13" t="s">
        <v>1573</v>
      </c>
      <c r="C1019" s="13" t="s">
        <v>1831</v>
      </c>
      <c r="D1019" s="13" t="s">
        <v>1855</v>
      </c>
      <c r="E1019" s="13" t="s">
        <v>1856</v>
      </c>
      <c r="F1019" s="19">
        <v>240</v>
      </c>
      <c r="G1019" s="18"/>
      <c r="H1019" s="14" t="s">
        <v>14</v>
      </c>
    </row>
    <row r="1020" s="5" customFormat="1" ht="27" customHeight="1" spans="1:8">
      <c r="A1020" s="12">
        <v>1017</v>
      </c>
      <c r="B1020" s="13" t="s">
        <v>1573</v>
      </c>
      <c r="C1020" s="13" t="s">
        <v>1831</v>
      </c>
      <c r="D1020" s="13" t="s">
        <v>1857</v>
      </c>
      <c r="E1020" s="13" t="s">
        <v>37</v>
      </c>
      <c r="F1020" s="19">
        <v>200</v>
      </c>
      <c r="G1020" s="18"/>
      <c r="H1020" s="14" t="s">
        <v>14</v>
      </c>
    </row>
    <row r="1021" s="5" customFormat="1" ht="27" customHeight="1" spans="1:8">
      <c r="A1021" s="12">
        <v>1018</v>
      </c>
      <c r="B1021" s="13" t="s">
        <v>1573</v>
      </c>
      <c r="C1021" s="13" t="s">
        <v>1831</v>
      </c>
      <c r="D1021" s="13" t="s">
        <v>1858</v>
      </c>
      <c r="E1021" s="13" t="s">
        <v>1859</v>
      </c>
      <c r="F1021" s="19">
        <v>1030</v>
      </c>
      <c r="G1021" s="18"/>
      <c r="H1021" s="14" t="s">
        <v>14</v>
      </c>
    </row>
    <row r="1022" s="5" customFormat="1" ht="27" customHeight="1" spans="1:8">
      <c r="A1022" s="12">
        <v>1019</v>
      </c>
      <c r="B1022" s="13" t="s">
        <v>1573</v>
      </c>
      <c r="C1022" s="13" t="s">
        <v>1831</v>
      </c>
      <c r="D1022" s="13" t="s">
        <v>1860</v>
      </c>
      <c r="E1022" s="13" t="s">
        <v>1861</v>
      </c>
      <c r="F1022" s="19">
        <v>920</v>
      </c>
      <c r="G1022" s="18"/>
      <c r="H1022" s="14" t="s">
        <v>14</v>
      </c>
    </row>
    <row r="1023" s="5" customFormat="1" ht="27" customHeight="1" spans="1:8">
      <c r="A1023" s="12">
        <v>1020</v>
      </c>
      <c r="B1023" s="13" t="s">
        <v>1573</v>
      </c>
      <c r="C1023" s="13" t="s">
        <v>1831</v>
      </c>
      <c r="D1023" s="13" t="s">
        <v>1862</v>
      </c>
      <c r="E1023" s="13" t="s">
        <v>1863</v>
      </c>
      <c r="F1023" s="19">
        <v>420</v>
      </c>
      <c r="G1023" s="18"/>
      <c r="H1023" s="14" t="s">
        <v>14</v>
      </c>
    </row>
    <row r="1024" s="5" customFormat="1" ht="27" customHeight="1" spans="1:8">
      <c r="A1024" s="12">
        <v>1021</v>
      </c>
      <c r="B1024" s="13" t="s">
        <v>1573</v>
      </c>
      <c r="C1024" s="13" t="s">
        <v>1831</v>
      </c>
      <c r="D1024" s="13" t="s">
        <v>1864</v>
      </c>
      <c r="E1024" s="13" t="s">
        <v>1865</v>
      </c>
      <c r="F1024" s="19">
        <v>240</v>
      </c>
      <c r="G1024" s="18"/>
      <c r="H1024" s="14" t="s">
        <v>14</v>
      </c>
    </row>
    <row r="1025" s="5" customFormat="1" ht="27" customHeight="1" spans="1:8">
      <c r="A1025" s="12">
        <v>1022</v>
      </c>
      <c r="B1025" s="13" t="s">
        <v>1573</v>
      </c>
      <c r="C1025" s="13" t="s">
        <v>1831</v>
      </c>
      <c r="D1025" s="13" t="s">
        <v>1866</v>
      </c>
      <c r="E1025" s="13" t="s">
        <v>1867</v>
      </c>
      <c r="F1025" s="19">
        <v>340</v>
      </c>
      <c r="G1025" s="18"/>
      <c r="H1025" s="14" t="s">
        <v>14</v>
      </c>
    </row>
    <row r="1026" s="5" customFormat="1" ht="27" customHeight="1" spans="1:8">
      <c r="A1026" s="12">
        <v>1023</v>
      </c>
      <c r="B1026" s="13" t="s">
        <v>1573</v>
      </c>
      <c r="C1026" s="13" t="s">
        <v>1831</v>
      </c>
      <c r="D1026" s="13" t="s">
        <v>1868</v>
      </c>
      <c r="E1026" s="13" t="s">
        <v>253</v>
      </c>
      <c r="F1026" s="19">
        <v>200</v>
      </c>
      <c r="G1026" s="18"/>
      <c r="H1026" s="14" t="s">
        <v>14</v>
      </c>
    </row>
    <row r="1027" s="5" customFormat="1" ht="27" customHeight="1" spans="1:8">
      <c r="A1027" s="12">
        <v>1024</v>
      </c>
      <c r="B1027" s="13" t="s">
        <v>1573</v>
      </c>
      <c r="C1027" s="13" t="s">
        <v>1831</v>
      </c>
      <c r="D1027" s="13" t="s">
        <v>1869</v>
      </c>
      <c r="E1027" s="13" t="s">
        <v>1870</v>
      </c>
      <c r="F1027" s="19">
        <v>220</v>
      </c>
      <c r="G1027" s="18"/>
      <c r="H1027" s="14" t="s">
        <v>14</v>
      </c>
    </row>
    <row r="1028" s="5" customFormat="1" ht="27" customHeight="1" spans="1:8">
      <c r="A1028" s="12">
        <v>1025</v>
      </c>
      <c r="B1028" s="13" t="s">
        <v>1573</v>
      </c>
      <c r="C1028" s="13" t="s">
        <v>1831</v>
      </c>
      <c r="D1028" s="13" t="s">
        <v>1871</v>
      </c>
      <c r="E1028" s="13" t="s">
        <v>1872</v>
      </c>
      <c r="F1028" s="19">
        <v>220</v>
      </c>
      <c r="G1028" s="18"/>
      <c r="H1028" s="14" t="s">
        <v>14</v>
      </c>
    </row>
    <row r="1029" s="5" customFormat="1" ht="27" customHeight="1" spans="1:8">
      <c r="A1029" s="12">
        <v>1026</v>
      </c>
      <c r="B1029" s="13" t="s">
        <v>1573</v>
      </c>
      <c r="C1029" s="13" t="s">
        <v>1831</v>
      </c>
      <c r="D1029" s="13" t="s">
        <v>1873</v>
      </c>
      <c r="E1029" s="13" t="s">
        <v>834</v>
      </c>
      <c r="F1029" s="19">
        <v>220</v>
      </c>
      <c r="G1029" s="18"/>
      <c r="H1029" s="14" t="s">
        <v>14</v>
      </c>
    </row>
    <row r="1030" s="5" customFormat="1" ht="27" customHeight="1" spans="1:8">
      <c r="A1030" s="12">
        <v>1027</v>
      </c>
      <c r="B1030" s="13" t="s">
        <v>1573</v>
      </c>
      <c r="C1030" s="13" t="s">
        <v>1831</v>
      </c>
      <c r="D1030" s="13" t="s">
        <v>1874</v>
      </c>
      <c r="E1030" s="13" t="s">
        <v>1875</v>
      </c>
      <c r="F1030" s="19">
        <v>1995</v>
      </c>
      <c r="G1030" s="18"/>
      <c r="H1030" s="14" t="s">
        <v>14</v>
      </c>
    </row>
    <row r="1031" s="5" customFormat="1" ht="27" customHeight="1" spans="1:8">
      <c r="A1031" s="12">
        <v>1028</v>
      </c>
      <c r="B1031" s="13" t="s">
        <v>1573</v>
      </c>
      <c r="C1031" s="13" t="s">
        <v>1831</v>
      </c>
      <c r="D1031" s="13" t="s">
        <v>1876</v>
      </c>
      <c r="E1031" s="13" t="s">
        <v>1877</v>
      </c>
      <c r="F1031" s="19">
        <v>8020</v>
      </c>
      <c r="G1031" s="18"/>
      <c r="H1031" s="14" t="s">
        <v>14</v>
      </c>
    </row>
    <row r="1032" s="5" customFormat="1" ht="27" customHeight="1" spans="1:8">
      <c r="A1032" s="12">
        <v>1029</v>
      </c>
      <c r="B1032" s="13" t="s">
        <v>1573</v>
      </c>
      <c r="C1032" s="13" t="s">
        <v>1831</v>
      </c>
      <c r="D1032" s="13" t="s">
        <v>1878</v>
      </c>
      <c r="E1032" s="13" t="s">
        <v>1879</v>
      </c>
      <c r="F1032" s="19">
        <v>2150</v>
      </c>
      <c r="G1032" s="18"/>
      <c r="H1032" s="14" t="s">
        <v>14</v>
      </c>
    </row>
    <row r="1033" s="5" customFormat="1" ht="27" customHeight="1" spans="1:8">
      <c r="A1033" s="12">
        <v>1030</v>
      </c>
      <c r="B1033" s="13" t="s">
        <v>1573</v>
      </c>
      <c r="C1033" s="13" t="s">
        <v>1831</v>
      </c>
      <c r="D1033" s="13" t="s">
        <v>1880</v>
      </c>
      <c r="E1033" s="13" t="s">
        <v>1881</v>
      </c>
      <c r="F1033" s="19">
        <v>750</v>
      </c>
      <c r="G1033" s="18"/>
      <c r="H1033" s="14" t="s">
        <v>14</v>
      </c>
    </row>
    <row r="1034" s="5" customFormat="1" ht="27" customHeight="1" spans="1:8">
      <c r="A1034" s="12">
        <v>1031</v>
      </c>
      <c r="B1034" s="13" t="s">
        <v>1573</v>
      </c>
      <c r="C1034" s="13" t="s">
        <v>1831</v>
      </c>
      <c r="D1034" s="13" t="s">
        <v>1882</v>
      </c>
      <c r="E1034" s="13" t="s">
        <v>1883</v>
      </c>
      <c r="F1034" s="19">
        <v>830</v>
      </c>
      <c r="G1034" s="18"/>
      <c r="H1034" s="14" t="s">
        <v>14</v>
      </c>
    </row>
    <row r="1035" s="5" customFormat="1" ht="27" customHeight="1" spans="1:8">
      <c r="A1035" s="12">
        <v>1032</v>
      </c>
      <c r="B1035" s="13" t="s">
        <v>1573</v>
      </c>
      <c r="C1035" s="13" t="s">
        <v>1831</v>
      </c>
      <c r="D1035" s="13" t="s">
        <v>1884</v>
      </c>
      <c r="E1035" s="13" t="s">
        <v>1885</v>
      </c>
      <c r="F1035" s="19">
        <v>800</v>
      </c>
      <c r="G1035" s="18"/>
      <c r="H1035" s="14" t="s">
        <v>14</v>
      </c>
    </row>
    <row r="1036" s="5" customFormat="1" ht="27" customHeight="1" spans="1:8">
      <c r="A1036" s="12">
        <v>1033</v>
      </c>
      <c r="B1036" s="13" t="s">
        <v>1573</v>
      </c>
      <c r="C1036" s="13" t="s">
        <v>1831</v>
      </c>
      <c r="D1036" s="13" t="s">
        <v>1886</v>
      </c>
      <c r="E1036" s="13" t="s">
        <v>1887</v>
      </c>
      <c r="F1036" s="19">
        <v>900</v>
      </c>
      <c r="G1036" s="18"/>
      <c r="H1036" s="14" t="s">
        <v>33</v>
      </c>
    </row>
    <row r="1037" s="5" customFormat="1" ht="27" customHeight="1" spans="1:8">
      <c r="A1037" s="12">
        <v>1034</v>
      </c>
      <c r="B1037" s="13" t="s">
        <v>1573</v>
      </c>
      <c r="C1037" s="13" t="s">
        <v>1831</v>
      </c>
      <c r="D1037" s="13" t="s">
        <v>1888</v>
      </c>
      <c r="E1037" s="13" t="s">
        <v>20</v>
      </c>
      <c r="F1037" s="19">
        <v>400</v>
      </c>
      <c r="G1037" s="18"/>
      <c r="H1037" s="14" t="s">
        <v>14</v>
      </c>
    </row>
    <row r="1038" s="5" customFormat="1" ht="27" customHeight="1" spans="1:8">
      <c r="A1038" s="12">
        <v>1035</v>
      </c>
      <c r="B1038" s="13" t="s">
        <v>1573</v>
      </c>
      <c r="C1038" s="13" t="s">
        <v>1831</v>
      </c>
      <c r="D1038" s="13" t="s">
        <v>1889</v>
      </c>
      <c r="E1038" s="13" t="s">
        <v>1890</v>
      </c>
      <c r="F1038" s="19">
        <v>440</v>
      </c>
      <c r="G1038" s="18"/>
      <c r="H1038" s="14" t="s">
        <v>14</v>
      </c>
    </row>
    <row r="1039" s="5" customFormat="1" ht="27" customHeight="1" spans="1:8">
      <c r="A1039" s="12">
        <v>1036</v>
      </c>
      <c r="B1039" s="13" t="s">
        <v>1573</v>
      </c>
      <c r="C1039" s="13" t="s">
        <v>1831</v>
      </c>
      <c r="D1039" s="13" t="s">
        <v>1891</v>
      </c>
      <c r="E1039" s="13" t="s">
        <v>1892</v>
      </c>
      <c r="F1039" s="19">
        <v>560</v>
      </c>
      <c r="G1039" s="18"/>
      <c r="H1039" s="14" t="s">
        <v>14</v>
      </c>
    </row>
    <row r="1040" s="5" customFormat="1" ht="27" customHeight="1" spans="1:8">
      <c r="A1040" s="12">
        <v>1037</v>
      </c>
      <c r="B1040" s="13" t="s">
        <v>1573</v>
      </c>
      <c r="C1040" s="13" t="s">
        <v>1831</v>
      </c>
      <c r="D1040" s="13" t="s">
        <v>1893</v>
      </c>
      <c r="E1040" s="13" t="s">
        <v>1894</v>
      </c>
      <c r="F1040" s="19">
        <v>220</v>
      </c>
      <c r="G1040" s="18"/>
      <c r="H1040" s="14" t="s">
        <v>14</v>
      </c>
    </row>
    <row r="1041" s="5" customFormat="1" ht="27" customHeight="1" spans="1:8">
      <c r="A1041" s="12">
        <v>1038</v>
      </c>
      <c r="B1041" s="13" t="s">
        <v>1573</v>
      </c>
      <c r="C1041" s="13" t="s">
        <v>1831</v>
      </c>
      <c r="D1041" s="13" t="s">
        <v>1895</v>
      </c>
      <c r="E1041" s="13" t="s">
        <v>1896</v>
      </c>
      <c r="F1041" s="19">
        <v>300</v>
      </c>
      <c r="G1041" s="18"/>
      <c r="H1041" s="14" t="s">
        <v>14</v>
      </c>
    </row>
    <row r="1042" s="5" customFormat="1" ht="27" customHeight="1" spans="1:8">
      <c r="A1042" s="12">
        <v>1039</v>
      </c>
      <c r="B1042" s="13" t="s">
        <v>1573</v>
      </c>
      <c r="C1042" s="13" t="s">
        <v>1831</v>
      </c>
      <c r="D1042" s="13" t="s">
        <v>1897</v>
      </c>
      <c r="E1042" s="13" t="s">
        <v>1898</v>
      </c>
      <c r="F1042" s="19">
        <v>9510</v>
      </c>
      <c r="G1042" s="18"/>
      <c r="H1042" s="14" t="s">
        <v>14</v>
      </c>
    </row>
    <row r="1043" s="5" customFormat="1" ht="27" customHeight="1" spans="1:8">
      <c r="A1043" s="12">
        <v>1040</v>
      </c>
      <c r="B1043" s="13" t="s">
        <v>1573</v>
      </c>
      <c r="C1043" s="13" t="s">
        <v>1831</v>
      </c>
      <c r="D1043" s="13" t="s">
        <v>1899</v>
      </c>
      <c r="E1043" s="13" t="s">
        <v>834</v>
      </c>
      <c r="F1043" s="19">
        <v>220</v>
      </c>
      <c r="G1043" s="18"/>
      <c r="H1043" s="14" t="s">
        <v>14</v>
      </c>
    </row>
    <row r="1044" s="5" customFormat="1" ht="27" customHeight="1" spans="1:8">
      <c r="A1044" s="12">
        <v>1041</v>
      </c>
      <c r="B1044" s="13" t="s">
        <v>1573</v>
      </c>
      <c r="C1044" s="13" t="s">
        <v>1831</v>
      </c>
      <c r="D1044" s="13" t="s">
        <v>1900</v>
      </c>
      <c r="E1044" s="13" t="s">
        <v>1743</v>
      </c>
      <c r="F1044" s="19">
        <v>560</v>
      </c>
      <c r="G1044" s="18"/>
      <c r="H1044" s="14" t="s">
        <v>14</v>
      </c>
    </row>
    <row r="1045" s="5" customFormat="1" ht="27" customHeight="1" spans="1:8">
      <c r="A1045" s="12">
        <v>1042</v>
      </c>
      <c r="B1045" s="13" t="s">
        <v>1573</v>
      </c>
      <c r="C1045" s="13" t="s">
        <v>1831</v>
      </c>
      <c r="D1045" s="13" t="s">
        <v>1901</v>
      </c>
      <c r="E1045" s="13" t="s">
        <v>1902</v>
      </c>
      <c r="F1045" s="19">
        <v>340</v>
      </c>
      <c r="G1045" s="18"/>
      <c r="H1045" s="14" t="s">
        <v>14</v>
      </c>
    </row>
    <row r="1046" s="5" customFormat="1" ht="27" customHeight="1" spans="1:8">
      <c r="A1046" s="12">
        <v>1043</v>
      </c>
      <c r="B1046" s="13" t="s">
        <v>1573</v>
      </c>
      <c r="C1046" s="13" t="s">
        <v>1831</v>
      </c>
      <c r="D1046" s="13" t="s">
        <v>1903</v>
      </c>
      <c r="E1046" s="13" t="s">
        <v>1904</v>
      </c>
      <c r="F1046" s="19">
        <v>1440</v>
      </c>
      <c r="G1046" s="18"/>
      <c r="H1046" s="14" t="s">
        <v>14</v>
      </c>
    </row>
    <row r="1047" s="5" customFormat="1" ht="27" customHeight="1" spans="1:8">
      <c r="A1047" s="12">
        <v>1044</v>
      </c>
      <c r="B1047" s="13" t="s">
        <v>1573</v>
      </c>
      <c r="C1047" s="13" t="s">
        <v>1831</v>
      </c>
      <c r="D1047" s="13" t="s">
        <v>1905</v>
      </c>
      <c r="E1047" s="13" t="s">
        <v>1906</v>
      </c>
      <c r="F1047" s="19">
        <v>250</v>
      </c>
      <c r="G1047" s="18"/>
      <c r="H1047" s="14" t="s">
        <v>14</v>
      </c>
    </row>
    <row r="1048" s="5" customFormat="1" ht="27" customHeight="1" spans="1:8">
      <c r="A1048" s="12">
        <v>1045</v>
      </c>
      <c r="B1048" s="13" t="s">
        <v>1573</v>
      </c>
      <c r="C1048" s="13" t="s">
        <v>1831</v>
      </c>
      <c r="D1048" s="13" t="s">
        <v>1907</v>
      </c>
      <c r="E1048" s="13" t="s">
        <v>1908</v>
      </c>
      <c r="F1048" s="19">
        <v>750</v>
      </c>
      <c r="G1048" s="18"/>
      <c r="H1048" s="14" t="s">
        <v>14</v>
      </c>
    </row>
    <row r="1049" s="5" customFormat="1" ht="27" customHeight="1" spans="1:8">
      <c r="A1049" s="12">
        <v>1046</v>
      </c>
      <c r="B1049" s="13" t="s">
        <v>1573</v>
      </c>
      <c r="C1049" s="13" t="s">
        <v>1831</v>
      </c>
      <c r="D1049" s="13" t="s">
        <v>1909</v>
      </c>
      <c r="E1049" s="13" t="s">
        <v>1910</v>
      </c>
      <c r="F1049" s="19">
        <v>260</v>
      </c>
      <c r="G1049" s="18"/>
      <c r="H1049" s="14" t="s">
        <v>14</v>
      </c>
    </row>
    <row r="1050" s="5" customFormat="1" ht="27" customHeight="1" spans="1:8">
      <c r="A1050" s="12">
        <v>1047</v>
      </c>
      <c r="B1050" s="13" t="s">
        <v>1573</v>
      </c>
      <c r="C1050" s="13" t="s">
        <v>1831</v>
      </c>
      <c r="D1050" s="13" t="s">
        <v>1911</v>
      </c>
      <c r="E1050" s="13" t="s">
        <v>1912</v>
      </c>
      <c r="F1050" s="19">
        <v>200</v>
      </c>
      <c r="G1050" s="18"/>
      <c r="H1050" s="14" t="s">
        <v>14</v>
      </c>
    </row>
    <row r="1051" s="5" customFormat="1" ht="27" customHeight="1" spans="1:8">
      <c r="A1051" s="12">
        <v>1048</v>
      </c>
      <c r="B1051" s="13" t="s">
        <v>1573</v>
      </c>
      <c r="C1051" s="13" t="s">
        <v>1831</v>
      </c>
      <c r="D1051" s="13" t="s">
        <v>1913</v>
      </c>
      <c r="E1051" s="13" t="s">
        <v>1896</v>
      </c>
      <c r="F1051" s="19">
        <v>300</v>
      </c>
      <c r="G1051" s="18"/>
      <c r="H1051" s="14" t="s">
        <v>14</v>
      </c>
    </row>
    <row r="1052" s="5" customFormat="1" ht="27" customHeight="1" spans="1:8">
      <c r="A1052" s="12">
        <v>1049</v>
      </c>
      <c r="B1052" s="13" t="s">
        <v>1573</v>
      </c>
      <c r="C1052" s="13" t="s">
        <v>1831</v>
      </c>
      <c r="D1052" s="13" t="s">
        <v>1914</v>
      </c>
      <c r="E1052" s="13" t="s">
        <v>572</v>
      </c>
      <c r="F1052" s="19">
        <v>480</v>
      </c>
      <c r="G1052" s="18"/>
      <c r="H1052" s="14" t="s">
        <v>14</v>
      </c>
    </row>
    <row r="1053" s="5" customFormat="1" ht="27" customHeight="1" spans="1:8">
      <c r="A1053" s="12">
        <v>1050</v>
      </c>
      <c r="B1053" s="13" t="s">
        <v>1573</v>
      </c>
      <c r="C1053" s="13" t="s">
        <v>1831</v>
      </c>
      <c r="D1053" s="13" t="s">
        <v>1915</v>
      </c>
      <c r="E1053" s="13" t="s">
        <v>1916</v>
      </c>
      <c r="F1053" s="19">
        <v>400</v>
      </c>
      <c r="G1053" s="18"/>
      <c r="H1053" s="14" t="s">
        <v>14</v>
      </c>
    </row>
    <row r="1054" s="5" customFormat="1" ht="27" customHeight="1" spans="1:8">
      <c r="A1054" s="12">
        <v>1051</v>
      </c>
      <c r="B1054" s="13" t="s">
        <v>1573</v>
      </c>
      <c r="C1054" s="13" t="s">
        <v>1917</v>
      </c>
      <c r="D1054" s="13" t="s">
        <v>1918</v>
      </c>
      <c r="E1054" s="13" t="s">
        <v>1919</v>
      </c>
      <c r="F1054" s="13">
        <v>560</v>
      </c>
      <c r="G1054" s="18"/>
      <c r="H1054" s="14" t="s">
        <v>14</v>
      </c>
    </row>
    <row r="1055" s="5" customFormat="1" ht="27" customHeight="1" spans="1:8">
      <c r="A1055" s="12">
        <v>1052</v>
      </c>
      <c r="B1055" s="13" t="s">
        <v>1573</v>
      </c>
      <c r="C1055" s="13" t="s">
        <v>1917</v>
      </c>
      <c r="D1055" s="13" t="s">
        <v>1920</v>
      </c>
      <c r="E1055" s="13" t="s">
        <v>1921</v>
      </c>
      <c r="F1055" s="13">
        <v>600</v>
      </c>
      <c r="G1055" s="18"/>
      <c r="H1055" s="14" t="s">
        <v>14</v>
      </c>
    </row>
    <row r="1056" s="5" customFormat="1" ht="27" customHeight="1" spans="1:8">
      <c r="A1056" s="12">
        <v>1053</v>
      </c>
      <c r="B1056" s="13" t="s">
        <v>1573</v>
      </c>
      <c r="C1056" s="13" t="s">
        <v>1917</v>
      </c>
      <c r="D1056" s="13" t="s">
        <v>1922</v>
      </c>
      <c r="E1056" s="13" t="s">
        <v>1923</v>
      </c>
      <c r="F1056" s="13">
        <v>414</v>
      </c>
      <c r="G1056" s="18"/>
      <c r="H1056" s="14" t="s">
        <v>14</v>
      </c>
    </row>
    <row r="1057" s="5" customFormat="1" ht="27" customHeight="1" spans="1:8">
      <c r="A1057" s="12">
        <v>1054</v>
      </c>
      <c r="B1057" s="13" t="s">
        <v>1573</v>
      </c>
      <c r="C1057" s="13" t="s">
        <v>1917</v>
      </c>
      <c r="D1057" s="13" t="s">
        <v>1924</v>
      </c>
      <c r="E1057" s="13" t="s">
        <v>253</v>
      </c>
      <c r="F1057" s="13">
        <v>200</v>
      </c>
      <c r="G1057" s="18"/>
      <c r="H1057" s="14" t="s">
        <v>14</v>
      </c>
    </row>
    <row r="1058" s="5" customFormat="1" ht="27" customHeight="1" spans="1:8">
      <c r="A1058" s="12">
        <v>1055</v>
      </c>
      <c r="B1058" s="13" t="s">
        <v>1573</v>
      </c>
      <c r="C1058" s="13" t="s">
        <v>1917</v>
      </c>
      <c r="D1058" s="13" t="s">
        <v>1925</v>
      </c>
      <c r="E1058" s="13" t="s">
        <v>1745</v>
      </c>
      <c r="F1058" s="13">
        <v>380</v>
      </c>
      <c r="G1058" s="18"/>
      <c r="H1058" s="14" t="s">
        <v>14</v>
      </c>
    </row>
    <row r="1059" s="5" customFormat="1" ht="27" customHeight="1" spans="1:8">
      <c r="A1059" s="12">
        <v>1056</v>
      </c>
      <c r="B1059" s="13" t="s">
        <v>1573</v>
      </c>
      <c r="C1059" s="13" t="s">
        <v>1917</v>
      </c>
      <c r="D1059" s="13" t="s">
        <v>1926</v>
      </c>
      <c r="E1059" s="13" t="s">
        <v>1927</v>
      </c>
      <c r="F1059" s="13">
        <v>440</v>
      </c>
      <c r="G1059" s="18"/>
      <c r="H1059" s="14" t="s">
        <v>14</v>
      </c>
    </row>
    <row r="1060" s="5" customFormat="1" ht="27" customHeight="1" spans="1:8">
      <c r="A1060" s="12">
        <v>1057</v>
      </c>
      <c r="B1060" s="13" t="s">
        <v>1573</v>
      </c>
      <c r="C1060" s="13" t="s">
        <v>1917</v>
      </c>
      <c r="D1060" s="13" t="s">
        <v>1928</v>
      </c>
      <c r="E1060" s="13" t="s">
        <v>1929</v>
      </c>
      <c r="F1060" s="13">
        <v>255</v>
      </c>
      <c r="G1060" s="18"/>
      <c r="H1060" s="14" t="s">
        <v>14</v>
      </c>
    </row>
    <row r="1061" s="5" customFormat="1" ht="27" customHeight="1" spans="1:8">
      <c r="A1061" s="12">
        <v>1058</v>
      </c>
      <c r="B1061" s="13" t="s">
        <v>1573</v>
      </c>
      <c r="C1061" s="13" t="s">
        <v>1917</v>
      </c>
      <c r="D1061" s="13" t="s">
        <v>1930</v>
      </c>
      <c r="E1061" s="13" t="s">
        <v>1931</v>
      </c>
      <c r="F1061" s="13">
        <v>490</v>
      </c>
      <c r="G1061" s="15"/>
      <c r="H1061" s="14" t="s">
        <v>14</v>
      </c>
    </row>
    <row r="1062" s="5" customFormat="1" ht="27" customHeight="1" spans="1:8">
      <c r="A1062" s="12">
        <v>1059</v>
      </c>
      <c r="B1062" s="13" t="s">
        <v>1573</v>
      </c>
      <c r="C1062" s="13" t="s">
        <v>1917</v>
      </c>
      <c r="D1062" s="13" t="s">
        <v>1932</v>
      </c>
      <c r="E1062" s="13" t="s">
        <v>814</v>
      </c>
      <c r="F1062" s="13">
        <v>300</v>
      </c>
      <c r="G1062" s="18"/>
      <c r="H1062" s="14" t="s">
        <v>14</v>
      </c>
    </row>
    <row r="1063" s="5" customFormat="1" ht="27" customHeight="1" spans="1:8">
      <c r="A1063" s="12">
        <v>1060</v>
      </c>
      <c r="B1063" s="13" t="s">
        <v>1573</v>
      </c>
      <c r="C1063" s="13" t="s">
        <v>1917</v>
      </c>
      <c r="D1063" s="13" t="s">
        <v>1933</v>
      </c>
      <c r="E1063" s="13" t="s">
        <v>429</v>
      </c>
      <c r="F1063" s="13">
        <v>600</v>
      </c>
      <c r="G1063" s="18"/>
      <c r="H1063" s="14" t="s">
        <v>33</v>
      </c>
    </row>
    <row r="1064" s="5" customFormat="1" ht="27" customHeight="1" spans="1:8">
      <c r="A1064" s="12">
        <v>1061</v>
      </c>
      <c r="B1064" s="13" t="s">
        <v>1573</v>
      </c>
      <c r="C1064" s="13" t="s">
        <v>1934</v>
      </c>
      <c r="D1064" s="13" t="s">
        <v>1935</v>
      </c>
      <c r="E1064" s="13" t="s">
        <v>1936</v>
      </c>
      <c r="F1064" s="13">
        <v>1335</v>
      </c>
      <c r="G1064" s="18"/>
      <c r="H1064" s="14" t="s">
        <v>14</v>
      </c>
    </row>
    <row r="1065" s="5" customFormat="1" ht="27" customHeight="1" spans="1:8">
      <c r="A1065" s="12">
        <v>1062</v>
      </c>
      <c r="B1065" s="13" t="s">
        <v>1573</v>
      </c>
      <c r="C1065" s="13" t="s">
        <v>1934</v>
      </c>
      <c r="D1065" s="13" t="s">
        <v>1937</v>
      </c>
      <c r="E1065" s="13" t="s">
        <v>1938</v>
      </c>
      <c r="F1065" s="13">
        <v>1180</v>
      </c>
      <c r="G1065" s="18"/>
      <c r="H1065" s="14" t="s">
        <v>14</v>
      </c>
    </row>
    <row r="1066" s="5" customFormat="1" ht="27" customHeight="1" spans="1:8">
      <c r="A1066" s="12">
        <v>1063</v>
      </c>
      <c r="B1066" s="13" t="s">
        <v>1573</v>
      </c>
      <c r="C1066" s="13" t="s">
        <v>1934</v>
      </c>
      <c r="D1066" s="13" t="s">
        <v>1939</v>
      </c>
      <c r="E1066" s="13" t="s">
        <v>1940</v>
      </c>
      <c r="F1066" s="13">
        <v>1635</v>
      </c>
      <c r="G1066" s="18"/>
      <c r="H1066" s="14" t="s">
        <v>14</v>
      </c>
    </row>
    <row r="1067" s="5" customFormat="1" ht="27" customHeight="1" spans="1:8">
      <c r="A1067" s="12">
        <v>1064</v>
      </c>
      <c r="B1067" s="13" t="s">
        <v>1573</v>
      </c>
      <c r="C1067" s="13" t="s">
        <v>1934</v>
      </c>
      <c r="D1067" s="13" t="s">
        <v>1941</v>
      </c>
      <c r="E1067" s="13" t="s">
        <v>1942</v>
      </c>
      <c r="F1067" s="13">
        <v>740</v>
      </c>
      <c r="G1067" s="18"/>
      <c r="H1067" s="14" t="s">
        <v>14</v>
      </c>
    </row>
    <row r="1068" s="5" customFormat="1" ht="27" customHeight="1" spans="1:8">
      <c r="A1068" s="12">
        <v>1065</v>
      </c>
      <c r="B1068" s="13" t="s">
        <v>1573</v>
      </c>
      <c r="C1068" s="13" t="s">
        <v>1934</v>
      </c>
      <c r="D1068" s="13" t="s">
        <v>1943</v>
      </c>
      <c r="E1068" s="13" t="s">
        <v>1944</v>
      </c>
      <c r="F1068" s="13">
        <v>4100</v>
      </c>
      <c r="G1068" s="18"/>
      <c r="H1068" s="14" t="s">
        <v>14</v>
      </c>
    </row>
    <row r="1069" s="5" customFormat="1" ht="27" customHeight="1" spans="1:8">
      <c r="A1069" s="12">
        <v>1066</v>
      </c>
      <c r="B1069" s="13" t="s">
        <v>1573</v>
      </c>
      <c r="C1069" s="13" t="s">
        <v>1934</v>
      </c>
      <c r="D1069" s="13" t="s">
        <v>1945</v>
      </c>
      <c r="E1069" s="13" t="s">
        <v>1946</v>
      </c>
      <c r="F1069" s="13">
        <v>1640</v>
      </c>
      <c r="G1069" s="18"/>
      <c r="H1069" s="14" t="s">
        <v>14</v>
      </c>
    </row>
    <row r="1070" s="5" customFormat="1" ht="27" customHeight="1" spans="1:8">
      <c r="A1070" s="12">
        <v>1067</v>
      </c>
      <c r="B1070" s="13" t="s">
        <v>1573</v>
      </c>
      <c r="C1070" s="13" t="s">
        <v>1934</v>
      </c>
      <c r="D1070" s="13" t="s">
        <v>1947</v>
      </c>
      <c r="E1070" s="13" t="s">
        <v>1948</v>
      </c>
      <c r="F1070" s="13">
        <v>3545</v>
      </c>
      <c r="G1070" s="18"/>
      <c r="H1070" s="14" t="s">
        <v>14</v>
      </c>
    </row>
    <row r="1071" s="5" customFormat="1" ht="27" customHeight="1" spans="1:8">
      <c r="A1071" s="12">
        <v>1068</v>
      </c>
      <c r="B1071" s="13" t="s">
        <v>1573</v>
      </c>
      <c r="C1071" s="13" t="s">
        <v>1934</v>
      </c>
      <c r="D1071" s="13" t="s">
        <v>1949</v>
      </c>
      <c r="E1071" s="13" t="s">
        <v>1950</v>
      </c>
      <c r="F1071" s="13">
        <v>490</v>
      </c>
      <c r="G1071" s="18"/>
      <c r="H1071" s="14" t="s">
        <v>14</v>
      </c>
    </row>
    <row r="1072" s="5" customFormat="1" ht="27" customHeight="1" spans="1:8">
      <c r="A1072" s="12">
        <v>1069</v>
      </c>
      <c r="B1072" s="13" t="s">
        <v>1573</v>
      </c>
      <c r="C1072" s="13" t="s">
        <v>1934</v>
      </c>
      <c r="D1072" s="13" t="s">
        <v>1951</v>
      </c>
      <c r="E1072" s="13" t="s">
        <v>1952</v>
      </c>
      <c r="F1072" s="13">
        <v>1160</v>
      </c>
      <c r="G1072" s="18"/>
      <c r="H1072" s="14" t="s">
        <v>14</v>
      </c>
    </row>
    <row r="1073" s="5" customFormat="1" ht="27" customHeight="1" spans="1:8">
      <c r="A1073" s="12">
        <v>1070</v>
      </c>
      <c r="B1073" s="13" t="s">
        <v>1573</v>
      </c>
      <c r="C1073" s="13" t="s">
        <v>1934</v>
      </c>
      <c r="D1073" s="13" t="s">
        <v>1953</v>
      </c>
      <c r="E1073" s="13" t="s">
        <v>1954</v>
      </c>
      <c r="F1073" s="13">
        <v>865</v>
      </c>
      <c r="G1073" s="18"/>
      <c r="H1073" s="14" t="s">
        <v>14</v>
      </c>
    </row>
    <row r="1074" s="5" customFormat="1" ht="27" customHeight="1" spans="1:8">
      <c r="A1074" s="12">
        <v>1071</v>
      </c>
      <c r="B1074" s="13" t="s">
        <v>1573</v>
      </c>
      <c r="C1074" s="13" t="s">
        <v>1934</v>
      </c>
      <c r="D1074" s="13" t="s">
        <v>1955</v>
      </c>
      <c r="E1074" s="13" t="s">
        <v>1956</v>
      </c>
      <c r="F1074" s="13">
        <v>5000</v>
      </c>
      <c r="G1074" s="18"/>
      <c r="H1074" s="14" t="s">
        <v>14</v>
      </c>
    </row>
    <row r="1075" s="5" customFormat="1" ht="27" customHeight="1" spans="1:8">
      <c r="A1075" s="12">
        <v>1072</v>
      </c>
      <c r="B1075" s="13" t="s">
        <v>1573</v>
      </c>
      <c r="C1075" s="13" t="s">
        <v>1934</v>
      </c>
      <c r="D1075" s="13" t="s">
        <v>1957</v>
      </c>
      <c r="E1075" s="13" t="s">
        <v>1958</v>
      </c>
      <c r="F1075" s="13">
        <v>1100</v>
      </c>
      <c r="G1075" s="18"/>
      <c r="H1075" s="14" t="s">
        <v>14</v>
      </c>
    </row>
    <row r="1076" s="5" customFormat="1" ht="27" customHeight="1" spans="1:8">
      <c r="A1076" s="12">
        <v>1073</v>
      </c>
      <c r="B1076" s="13" t="s">
        <v>1573</v>
      </c>
      <c r="C1076" s="13" t="s">
        <v>1934</v>
      </c>
      <c r="D1076" s="13" t="s">
        <v>1959</v>
      </c>
      <c r="E1076" s="13" t="s">
        <v>1960</v>
      </c>
      <c r="F1076" s="13">
        <v>1180</v>
      </c>
      <c r="G1076" s="18"/>
      <c r="H1076" s="14" t="s">
        <v>14</v>
      </c>
    </row>
    <row r="1077" s="5" customFormat="1" ht="27" customHeight="1" spans="1:8">
      <c r="A1077" s="12">
        <v>1074</v>
      </c>
      <c r="B1077" s="13" t="s">
        <v>1573</v>
      </c>
      <c r="C1077" s="13" t="s">
        <v>1934</v>
      </c>
      <c r="D1077" s="13" t="s">
        <v>1961</v>
      </c>
      <c r="E1077" s="13" t="s">
        <v>1962</v>
      </c>
      <c r="F1077" s="13">
        <v>1810</v>
      </c>
      <c r="G1077" s="18"/>
      <c r="H1077" s="14" t="s">
        <v>14</v>
      </c>
    </row>
    <row r="1078" s="5" customFormat="1" ht="27" customHeight="1" spans="1:8">
      <c r="A1078" s="12">
        <v>1075</v>
      </c>
      <c r="B1078" s="13" t="s">
        <v>1573</v>
      </c>
      <c r="C1078" s="13" t="s">
        <v>1934</v>
      </c>
      <c r="D1078" s="13" t="s">
        <v>1963</v>
      </c>
      <c r="E1078" s="13" t="s">
        <v>1964</v>
      </c>
      <c r="F1078" s="13">
        <v>920</v>
      </c>
      <c r="G1078" s="18"/>
      <c r="H1078" s="14" t="s">
        <v>14</v>
      </c>
    </row>
    <row r="1079" s="5" customFormat="1" ht="27" customHeight="1" spans="1:8">
      <c r="A1079" s="12">
        <v>1076</v>
      </c>
      <c r="B1079" s="13" t="s">
        <v>1573</v>
      </c>
      <c r="C1079" s="13" t="s">
        <v>1934</v>
      </c>
      <c r="D1079" s="13" t="s">
        <v>1965</v>
      </c>
      <c r="E1079" s="13" t="s">
        <v>1966</v>
      </c>
      <c r="F1079" s="13">
        <v>1900</v>
      </c>
      <c r="G1079" s="18"/>
      <c r="H1079" s="14" t="s">
        <v>14</v>
      </c>
    </row>
    <row r="1080" s="5" customFormat="1" ht="27" customHeight="1" spans="1:8">
      <c r="A1080" s="12">
        <v>1077</v>
      </c>
      <c r="B1080" s="13" t="s">
        <v>1573</v>
      </c>
      <c r="C1080" s="13" t="s">
        <v>1934</v>
      </c>
      <c r="D1080" s="13" t="s">
        <v>1967</v>
      </c>
      <c r="E1080" s="13" t="s">
        <v>1968</v>
      </c>
      <c r="F1080" s="13">
        <v>640</v>
      </c>
      <c r="G1080" s="18"/>
      <c r="H1080" s="14" t="s">
        <v>14</v>
      </c>
    </row>
    <row r="1081" s="5" customFormat="1" ht="27" customHeight="1" spans="1:8">
      <c r="A1081" s="12">
        <v>1078</v>
      </c>
      <c r="B1081" s="13" t="s">
        <v>1573</v>
      </c>
      <c r="C1081" s="13" t="s">
        <v>1934</v>
      </c>
      <c r="D1081" s="13" t="s">
        <v>1969</v>
      </c>
      <c r="E1081" s="13" t="s">
        <v>1970</v>
      </c>
      <c r="F1081" s="13">
        <v>860</v>
      </c>
      <c r="G1081" s="18"/>
      <c r="H1081" s="14" t="s">
        <v>14</v>
      </c>
    </row>
    <row r="1082" s="5" customFormat="1" ht="27" customHeight="1" spans="1:8">
      <c r="A1082" s="12">
        <v>1079</v>
      </c>
      <c r="B1082" s="13" t="s">
        <v>1573</v>
      </c>
      <c r="C1082" s="13" t="s">
        <v>1934</v>
      </c>
      <c r="D1082" s="13" t="s">
        <v>1971</v>
      </c>
      <c r="E1082" s="13" t="s">
        <v>1972</v>
      </c>
      <c r="F1082" s="13">
        <v>6600</v>
      </c>
      <c r="G1082" s="18"/>
      <c r="H1082" s="14" t="s">
        <v>14</v>
      </c>
    </row>
    <row r="1083" s="5" customFormat="1" ht="27" customHeight="1" spans="1:8">
      <c r="A1083" s="12">
        <v>1080</v>
      </c>
      <c r="B1083" s="13" t="s">
        <v>1573</v>
      </c>
      <c r="C1083" s="13" t="s">
        <v>1934</v>
      </c>
      <c r="D1083" s="13" t="s">
        <v>1973</v>
      </c>
      <c r="E1083" s="13" t="s">
        <v>1974</v>
      </c>
      <c r="F1083" s="13">
        <v>720</v>
      </c>
      <c r="G1083" s="18"/>
      <c r="H1083" s="14" t="s">
        <v>14</v>
      </c>
    </row>
    <row r="1084" s="5" customFormat="1" ht="27" customHeight="1" spans="1:8">
      <c r="A1084" s="12">
        <v>1081</v>
      </c>
      <c r="B1084" s="13" t="s">
        <v>1573</v>
      </c>
      <c r="C1084" s="13" t="s">
        <v>1934</v>
      </c>
      <c r="D1084" s="13" t="s">
        <v>1975</v>
      </c>
      <c r="E1084" s="13" t="s">
        <v>1976</v>
      </c>
      <c r="F1084" s="13">
        <v>6265</v>
      </c>
      <c r="G1084" s="18"/>
      <c r="H1084" s="14" t="s">
        <v>14</v>
      </c>
    </row>
    <row r="1085" s="5" customFormat="1" ht="27" customHeight="1" spans="1:8">
      <c r="A1085" s="12">
        <v>1082</v>
      </c>
      <c r="B1085" s="13" t="s">
        <v>1573</v>
      </c>
      <c r="C1085" s="13" t="s">
        <v>1934</v>
      </c>
      <c r="D1085" s="13" t="s">
        <v>1977</v>
      </c>
      <c r="E1085" s="13" t="s">
        <v>1978</v>
      </c>
      <c r="F1085" s="13">
        <v>775</v>
      </c>
      <c r="G1085" s="18"/>
      <c r="H1085" s="14" t="s">
        <v>14</v>
      </c>
    </row>
    <row r="1086" s="5" customFormat="1" ht="27" customHeight="1" spans="1:8">
      <c r="A1086" s="12">
        <v>1083</v>
      </c>
      <c r="B1086" s="13" t="s">
        <v>1573</v>
      </c>
      <c r="C1086" s="13" t="s">
        <v>1934</v>
      </c>
      <c r="D1086" s="13" t="s">
        <v>1979</v>
      </c>
      <c r="E1086" s="13" t="s">
        <v>1980</v>
      </c>
      <c r="F1086" s="13">
        <v>7960</v>
      </c>
      <c r="G1086" s="18"/>
      <c r="H1086" s="14" t="s">
        <v>14</v>
      </c>
    </row>
    <row r="1087" s="5" customFormat="1" ht="27" customHeight="1" spans="1:8">
      <c r="A1087" s="12">
        <v>1084</v>
      </c>
      <c r="B1087" s="13" t="s">
        <v>1573</v>
      </c>
      <c r="C1087" s="13" t="s">
        <v>1934</v>
      </c>
      <c r="D1087" s="13" t="s">
        <v>1981</v>
      </c>
      <c r="E1087" s="13" t="s">
        <v>1982</v>
      </c>
      <c r="F1087" s="13">
        <v>600</v>
      </c>
      <c r="G1087" s="18"/>
      <c r="H1087" s="14" t="s">
        <v>14</v>
      </c>
    </row>
    <row r="1088" s="5" customFormat="1" ht="27" customHeight="1" spans="1:8">
      <c r="A1088" s="12">
        <v>1085</v>
      </c>
      <c r="B1088" s="13" t="s">
        <v>1573</v>
      </c>
      <c r="C1088" s="13" t="s">
        <v>1934</v>
      </c>
      <c r="D1088" s="13" t="s">
        <v>1983</v>
      </c>
      <c r="E1088" s="13" t="s">
        <v>1984</v>
      </c>
      <c r="F1088" s="13">
        <v>435</v>
      </c>
      <c r="G1088" s="18"/>
      <c r="H1088" s="14" t="s">
        <v>14</v>
      </c>
    </row>
    <row r="1089" s="5" customFormat="1" ht="27" customHeight="1" spans="1:8">
      <c r="A1089" s="12">
        <v>1086</v>
      </c>
      <c r="B1089" s="13" t="s">
        <v>1573</v>
      </c>
      <c r="C1089" s="13" t="s">
        <v>1934</v>
      </c>
      <c r="D1089" s="13" t="s">
        <v>1985</v>
      </c>
      <c r="E1089" s="13" t="s">
        <v>1986</v>
      </c>
      <c r="F1089" s="13">
        <v>3025</v>
      </c>
      <c r="G1089" s="18"/>
      <c r="H1089" s="14" t="s">
        <v>14</v>
      </c>
    </row>
    <row r="1090" s="5" customFormat="1" ht="27" customHeight="1" spans="1:8">
      <c r="A1090" s="12">
        <v>1087</v>
      </c>
      <c r="B1090" s="13" t="s">
        <v>1573</v>
      </c>
      <c r="C1090" s="13" t="s">
        <v>1934</v>
      </c>
      <c r="D1090" s="13" t="s">
        <v>1987</v>
      </c>
      <c r="E1090" s="13" t="s">
        <v>1988</v>
      </c>
      <c r="F1090" s="13">
        <v>5000</v>
      </c>
      <c r="G1090" s="18"/>
      <c r="H1090" s="14" t="s">
        <v>14</v>
      </c>
    </row>
    <row r="1091" s="5" customFormat="1" ht="27" customHeight="1" spans="1:8">
      <c r="A1091" s="12">
        <v>1088</v>
      </c>
      <c r="B1091" s="13" t="s">
        <v>1573</v>
      </c>
      <c r="C1091" s="13" t="s">
        <v>1934</v>
      </c>
      <c r="D1091" s="13" t="s">
        <v>1989</v>
      </c>
      <c r="E1091" s="13" t="s">
        <v>1990</v>
      </c>
      <c r="F1091" s="13">
        <v>410</v>
      </c>
      <c r="G1091" s="18"/>
      <c r="H1091" s="14" t="s">
        <v>14</v>
      </c>
    </row>
    <row r="1092" s="5" customFormat="1" ht="27" customHeight="1" spans="1:8">
      <c r="A1092" s="12">
        <v>1089</v>
      </c>
      <c r="B1092" s="13" t="s">
        <v>1573</v>
      </c>
      <c r="C1092" s="13" t="s">
        <v>1934</v>
      </c>
      <c r="D1092" s="13" t="s">
        <v>1991</v>
      </c>
      <c r="E1092" s="13" t="s">
        <v>1992</v>
      </c>
      <c r="F1092" s="13">
        <v>475</v>
      </c>
      <c r="G1092" s="20"/>
      <c r="H1092" s="14" t="s">
        <v>14</v>
      </c>
    </row>
    <row r="1093" s="5" customFormat="1" ht="27" customHeight="1" spans="1:8">
      <c r="A1093" s="12">
        <v>1090</v>
      </c>
      <c r="B1093" s="13" t="s">
        <v>1573</v>
      </c>
      <c r="C1093" s="13" t="s">
        <v>1934</v>
      </c>
      <c r="D1093" s="13" t="s">
        <v>1993</v>
      </c>
      <c r="E1093" s="13" t="s">
        <v>1994</v>
      </c>
      <c r="F1093" s="13">
        <v>770</v>
      </c>
      <c r="G1093" s="20"/>
      <c r="H1093" s="14" t="s">
        <v>14</v>
      </c>
    </row>
    <row r="1094" s="5" customFormat="1" ht="27" customHeight="1" spans="1:8">
      <c r="A1094" s="12">
        <v>1091</v>
      </c>
      <c r="B1094" s="13" t="s">
        <v>1573</v>
      </c>
      <c r="C1094" s="13" t="s">
        <v>1934</v>
      </c>
      <c r="D1094" s="13" t="s">
        <v>1995</v>
      </c>
      <c r="E1094" s="13" t="s">
        <v>1996</v>
      </c>
      <c r="F1094" s="13">
        <v>500</v>
      </c>
      <c r="G1094" s="20"/>
      <c r="H1094" s="14" t="s">
        <v>14</v>
      </c>
    </row>
    <row r="1095" s="5" customFormat="1" ht="27" customHeight="1" spans="1:8">
      <c r="A1095" s="12">
        <v>1092</v>
      </c>
      <c r="B1095" s="13" t="s">
        <v>1573</v>
      </c>
      <c r="C1095" s="13" t="s">
        <v>1934</v>
      </c>
      <c r="D1095" s="13" t="s">
        <v>1997</v>
      </c>
      <c r="E1095" s="13" t="s">
        <v>1998</v>
      </c>
      <c r="F1095" s="13">
        <v>440</v>
      </c>
      <c r="G1095" s="20"/>
      <c r="H1095" s="14" t="s">
        <v>33</v>
      </c>
    </row>
    <row r="1096" s="5" customFormat="1" ht="27" customHeight="1" spans="1:8">
      <c r="A1096" s="12">
        <v>1093</v>
      </c>
      <c r="B1096" s="13" t="s">
        <v>1573</v>
      </c>
      <c r="C1096" s="13" t="s">
        <v>1934</v>
      </c>
      <c r="D1096" s="13" t="s">
        <v>1999</v>
      </c>
      <c r="E1096" s="13" t="s">
        <v>2000</v>
      </c>
      <c r="F1096" s="13">
        <v>700</v>
      </c>
      <c r="G1096" s="20"/>
      <c r="H1096" s="14" t="s">
        <v>14</v>
      </c>
    </row>
    <row r="1097" s="5" customFormat="1" ht="27" customHeight="1" spans="1:8">
      <c r="A1097" s="12">
        <v>1094</v>
      </c>
      <c r="B1097" s="13" t="s">
        <v>1573</v>
      </c>
      <c r="C1097" s="13" t="s">
        <v>1934</v>
      </c>
      <c r="D1097" s="13" t="s">
        <v>2001</v>
      </c>
      <c r="E1097" s="13" t="s">
        <v>2002</v>
      </c>
      <c r="F1097" s="13">
        <v>965</v>
      </c>
      <c r="G1097" s="20"/>
      <c r="H1097" s="14" t="s">
        <v>14</v>
      </c>
    </row>
    <row r="1098" s="5" customFormat="1" ht="27" customHeight="1" spans="1:8">
      <c r="A1098" s="12">
        <v>1095</v>
      </c>
      <c r="B1098" s="13" t="s">
        <v>1573</v>
      </c>
      <c r="C1098" s="13" t="s">
        <v>2003</v>
      </c>
      <c r="D1098" s="13" t="s">
        <v>2004</v>
      </c>
      <c r="E1098" s="13" t="s">
        <v>2005</v>
      </c>
      <c r="F1098" s="13">
        <v>1100</v>
      </c>
      <c r="G1098" s="21"/>
      <c r="H1098" s="14" t="s">
        <v>33</v>
      </c>
    </row>
    <row r="1099" s="5" customFormat="1" ht="27" customHeight="1" spans="1:8">
      <c r="A1099" s="12">
        <v>1096</v>
      </c>
      <c r="B1099" s="13" t="s">
        <v>1573</v>
      </c>
      <c r="C1099" s="13" t="s">
        <v>2003</v>
      </c>
      <c r="D1099" s="13" t="s">
        <v>2006</v>
      </c>
      <c r="E1099" s="13" t="s">
        <v>2007</v>
      </c>
      <c r="F1099" s="13">
        <v>1900</v>
      </c>
      <c r="G1099" s="20"/>
      <c r="H1099" s="14" t="s">
        <v>14</v>
      </c>
    </row>
    <row r="1100" s="5" customFormat="1" ht="27" customHeight="1" spans="1:8">
      <c r="A1100" s="12">
        <v>1097</v>
      </c>
      <c r="B1100" s="13" t="s">
        <v>1573</v>
      </c>
      <c r="C1100" s="13" t="s">
        <v>2003</v>
      </c>
      <c r="D1100" s="13" t="s">
        <v>2008</v>
      </c>
      <c r="E1100" s="13" t="s">
        <v>2009</v>
      </c>
      <c r="F1100" s="13">
        <v>15000</v>
      </c>
      <c r="G1100" s="20"/>
      <c r="H1100" s="14" t="s">
        <v>14</v>
      </c>
    </row>
    <row r="1101" s="5" customFormat="1" ht="27" customHeight="1" spans="1:8">
      <c r="A1101" s="12">
        <v>1098</v>
      </c>
      <c r="B1101" s="13" t="s">
        <v>1573</v>
      </c>
      <c r="C1101" s="13" t="s">
        <v>2003</v>
      </c>
      <c r="D1101" s="13" t="s">
        <v>2010</v>
      </c>
      <c r="E1101" s="13" t="s">
        <v>20</v>
      </c>
      <c r="F1101" s="13">
        <v>400</v>
      </c>
      <c r="G1101" s="20"/>
      <c r="H1101" s="14" t="s">
        <v>14</v>
      </c>
    </row>
    <row r="1102" s="5" customFormat="1" ht="27" customHeight="1" spans="1:8">
      <c r="A1102" s="12">
        <v>1099</v>
      </c>
      <c r="B1102" s="13" t="s">
        <v>1573</v>
      </c>
      <c r="C1102" s="13" t="s">
        <v>2003</v>
      </c>
      <c r="D1102" s="13" t="s">
        <v>2011</v>
      </c>
      <c r="E1102" s="13" t="s">
        <v>956</v>
      </c>
      <c r="F1102" s="13">
        <v>400</v>
      </c>
      <c r="G1102" s="20"/>
      <c r="H1102" s="14" t="s">
        <v>14</v>
      </c>
    </row>
    <row r="1103" s="5" customFormat="1" ht="27" customHeight="1" spans="1:8">
      <c r="A1103" s="12">
        <v>1100</v>
      </c>
      <c r="B1103" s="13" t="s">
        <v>1573</v>
      </c>
      <c r="C1103" s="13" t="s">
        <v>2003</v>
      </c>
      <c r="D1103" s="13" t="s">
        <v>2012</v>
      </c>
      <c r="E1103" s="13" t="s">
        <v>2013</v>
      </c>
      <c r="F1103" s="13">
        <v>14000</v>
      </c>
      <c r="G1103" s="20"/>
      <c r="H1103" s="14" t="s">
        <v>14</v>
      </c>
    </row>
    <row r="1104" s="5" customFormat="1" ht="27" customHeight="1" spans="1:8">
      <c r="A1104" s="12">
        <v>1101</v>
      </c>
      <c r="B1104" s="13" t="s">
        <v>1573</v>
      </c>
      <c r="C1104" s="13" t="s">
        <v>2003</v>
      </c>
      <c r="D1104" s="13" t="s">
        <v>2014</v>
      </c>
      <c r="E1104" s="13" t="s">
        <v>2015</v>
      </c>
      <c r="F1104" s="13">
        <v>6000</v>
      </c>
      <c r="G1104" s="20"/>
      <c r="H1104" s="14" t="s">
        <v>14</v>
      </c>
    </row>
    <row r="1105" s="5" customFormat="1" ht="27" customHeight="1" spans="1:8">
      <c r="A1105" s="12">
        <v>1102</v>
      </c>
      <c r="B1105" s="13" t="s">
        <v>1573</v>
      </c>
      <c r="C1105" s="13" t="s">
        <v>2003</v>
      </c>
      <c r="D1105" s="13" t="s">
        <v>2016</v>
      </c>
      <c r="E1105" s="13" t="s">
        <v>2017</v>
      </c>
      <c r="F1105" s="13">
        <v>1600</v>
      </c>
      <c r="G1105" s="20"/>
      <c r="H1105" s="14" t="s">
        <v>14</v>
      </c>
    </row>
    <row r="1106" s="5" customFormat="1" ht="27" customHeight="1" spans="1:8">
      <c r="A1106" s="12">
        <v>1103</v>
      </c>
      <c r="B1106" s="13" t="s">
        <v>1573</v>
      </c>
      <c r="C1106" s="13" t="s">
        <v>2003</v>
      </c>
      <c r="D1106" s="13" t="s">
        <v>2018</v>
      </c>
      <c r="E1106" s="13" t="s">
        <v>2019</v>
      </c>
      <c r="F1106" s="13">
        <v>180</v>
      </c>
      <c r="G1106" s="20"/>
      <c r="H1106" s="14" t="s">
        <v>14</v>
      </c>
    </row>
    <row r="1107" s="5" customFormat="1" ht="27" customHeight="1" spans="1:8">
      <c r="A1107" s="12">
        <v>1104</v>
      </c>
      <c r="B1107" s="13" t="s">
        <v>1573</v>
      </c>
      <c r="C1107" s="13" t="s">
        <v>2003</v>
      </c>
      <c r="D1107" s="13" t="s">
        <v>2020</v>
      </c>
      <c r="E1107" s="13" t="s">
        <v>2021</v>
      </c>
      <c r="F1107" s="13">
        <v>900</v>
      </c>
      <c r="G1107" s="20"/>
      <c r="H1107" s="14" t="s">
        <v>14</v>
      </c>
    </row>
    <row r="1108" s="5" customFormat="1" ht="27" customHeight="1" spans="1:8">
      <c r="A1108" s="12">
        <v>1105</v>
      </c>
      <c r="B1108" s="13" t="s">
        <v>1573</v>
      </c>
      <c r="C1108" s="13" t="s">
        <v>2003</v>
      </c>
      <c r="D1108" s="13" t="s">
        <v>2022</v>
      </c>
      <c r="E1108" s="13" t="s">
        <v>2023</v>
      </c>
      <c r="F1108" s="13">
        <v>520</v>
      </c>
      <c r="G1108" s="20"/>
      <c r="H1108" s="14" t="s">
        <v>14</v>
      </c>
    </row>
    <row r="1109" s="5" customFormat="1" ht="27" customHeight="1" spans="1:8">
      <c r="A1109" s="12">
        <v>1106</v>
      </c>
      <c r="B1109" s="13" t="s">
        <v>1573</v>
      </c>
      <c r="C1109" s="13" t="s">
        <v>2003</v>
      </c>
      <c r="D1109" s="13" t="s">
        <v>2024</v>
      </c>
      <c r="E1109" s="13" t="s">
        <v>2025</v>
      </c>
      <c r="F1109" s="13">
        <v>700</v>
      </c>
      <c r="G1109" s="20"/>
      <c r="H1109" s="14" t="s">
        <v>14</v>
      </c>
    </row>
    <row r="1110" s="5" customFormat="1" ht="27" customHeight="1" spans="1:8">
      <c r="A1110" s="12">
        <v>1107</v>
      </c>
      <c r="B1110" s="13" t="s">
        <v>1573</v>
      </c>
      <c r="C1110" s="13" t="s">
        <v>2003</v>
      </c>
      <c r="D1110" s="13" t="s">
        <v>2026</v>
      </c>
      <c r="E1110" s="13" t="s">
        <v>429</v>
      </c>
      <c r="F1110" s="13">
        <v>600</v>
      </c>
      <c r="G1110" s="20"/>
      <c r="H1110" s="14" t="s">
        <v>14</v>
      </c>
    </row>
    <row r="1111" s="5" customFormat="1" ht="27" customHeight="1" spans="1:8">
      <c r="A1111" s="12">
        <v>1108</v>
      </c>
      <c r="B1111" s="13" t="s">
        <v>1573</v>
      </c>
      <c r="C1111" s="13" t="s">
        <v>2003</v>
      </c>
      <c r="D1111" s="13" t="s">
        <v>2027</v>
      </c>
      <c r="E1111" s="13" t="s">
        <v>2028</v>
      </c>
      <c r="F1111" s="13">
        <v>1100</v>
      </c>
      <c r="G1111" s="21"/>
      <c r="H1111" s="14" t="s">
        <v>14</v>
      </c>
    </row>
    <row r="1112" s="5" customFormat="1" ht="27" customHeight="1" spans="1:8">
      <c r="A1112" s="12">
        <v>1109</v>
      </c>
      <c r="B1112" s="13" t="s">
        <v>1573</v>
      </c>
      <c r="C1112" s="13" t="s">
        <v>2003</v>
      </c>
      <c r="D1112" s="13" t="s">
        <v>2029</v>
      </c>
      <c r="E1112" s="13" t="s">
        <v>2030</v>
      </c>
      <c r="F1112" s="13">
        <v>800</v>
      </c>
      <c r="G1112" s="20"/>
      <c r="H1112" s="14" t="s">
        <v>14</v>
      </c>
    </row>
    <row r="1113" s="5" customFormat="1" ht="27" customHeight="1" spans="1:8">
      <c r="A1113" s="12">
        <v>1110</v>
      </c>
      <c r="B1113" s="13" t="s">
        <v>1573</v>
      </c>
      <c r="C1113" s="13" t="s">
        <v>2003</v>
      </c>
      <c r="D1113" s="13" t="s">
        <v>2031</v>
      </c>
      <c r="E1113" s="13" t="s">
        <v>2032</v>
      </c>
      <c r="F1113" s="13">
        <v>520</v>
      </c>
      <c r="G1113" s="20"/>
      <c r="H1113" s="14" t="s">
        <v>14</v>
      </c>
    </row>
    <row r="1114" s="5" customFormat="1" ht="27" customHeight="1" spans="1:8">
      <c r="A1114" s="12">
        <v>1111</v>
      </c>
      <c r="B1114" s="13" t="s">
        <v>1573</v>
      </c>
      <c r="C1114" s="13" t="s">
        <v>2003</v>
      </c>
      <c r="D1114" s="13" t="s">
        <v>2033</v>
      </c>
      <c r="E1114" s="13" t="s">
        <v>2034</v>
      </c>
      <c r="F1114" s="13">
        <v>800</v>
      </c>
      <c r="G1114" s="20"/>
      <c r="H1114" s="14" t="s">
        <v>14</v>
      </c>
    </row>
    <row r="1115" s="5" customFormat="1" ht="27" customHeight="1" spans="1:8">
      <c r="A1115" s="12">
        <v>1112</v>
      </c>
      <c r="B1115" s="13" t="s">
        <v>1573</v>
      </c>
      <c r="C1115" s="13" t="s">
        <v>2003</v>
      </c>
      <c r="D1115" s="13" t="s">
        <v>2035</v>
      </c>
      <c r="E1115" s="13" t="s">
        <v>2036</v>
      </c>
      <c r="F1115" s="13">
        <v>2000</v>
      </c>
      <c r="G1115" s="20"/>
      <c r="H1115" s="14" t="s">
        <v>14</v>
      </c>
    </row>
    <row r="1116" s="5" customFormat="1" ht="27" customHeight="1" spans="1:8">
      <c r="A1116" s="12">
        <v>1113</v>
      </c>
      <c r="B1116" s="13" t="s">
        <v>1573</v>
      </c>
      <c r="C1116" s="13" t="s">
        <v>2003</v>
      </c>
      <c r="D1116" s="13" t="s">
        <v>2037</v>
      </c>
      <c r="E1116" s="13" t="s">
        <v>2038</v>
      </c>
      <c r="F1116" s="13">
        <v>1200</v>
      </c>
      <c r="G1116" s="20"/>
      <c r="H1116" s="14" t="s">
        <v>14</v>
      </c>
    </row>
    <row r="1117" s="5" customFormat="1" ht="27" customHeight="1" spans="1:8">
      <c r="A1117" s="12">
        <v>1114</v>
      </c>
      <c r="B1117" s="13" t="s">
        <v>1573</v>
      </c>
      <c r="C1117" s="13" t="s">
        <v>2003</v>
      </c>
      <c r="D1117" s="13" t="s">
        <v>2039</v>
      </c>
      <c r="E1117" s="13" t="s">
        <v>2040</v>
      </c>
      <c r="F1117" s="13">
        <v>580</v>
      </c>
      <c r="G1117" s="20"/>
      <c r="H1117" s="14" t="s">
        <v>14</v>
      </c>
    </row>
    <row r="1118" s="5" customFormat="1" ht="27" customHeight="1" spans="1:8">
      <c r="A1118" s="12">
        <v>1115</v>
      </c>
      <c r="B1118" s="13" t="s">
        <v>1573</v>
      </c>
      <c r="C1118" s="13" t="s">
        <v>2003</v>
      </c>
      <c r="D1118" s="13" t="s">
        <v>2041</v>
      </c>
      <c r="E1118" s="13" t="s">
        <v>2042</v>
      </c>
      <c r="F1118" s="13">
        <v>5220</v>
      </c>
      <c r="G1118" s="20"/>
      <c r="H1118" s="14" t="s">
        <v>14</v>
      </c>
    </row>
    <row r="1119" s="5" customFormat="1" ht="27" customHeight="1" spans="1:8">
      <c r="A1119" s="12">
        <v>1116</v>
      </c>
      <c r="B1119" s="13" t="s">
        <v>1573</v>
      </c>
      <c r="C1119" s="13" t="s">
        <v>2003</v>
      </c>
      <c r="D1119" s="13" t="s">
        <v>2043</v>
      </c>
      <c r="E1119" s="13" t="s">
        <v>2044</v>
      </c>
      <c r="F1119" s="13">
        <v>600</v>
      </c>
      <c r="G1119" s="20"/>
      <c r="H1119" s="14" t="s">
        <v>14</v>
      </c>
    </row>
    <row r="1120" s="5" customFormat="1" ht="27" customHeight="1" spans="1:8">
      <c r="A1120" s="12">
        <v>1117</v>
      </c>
      <c r="B1120" s="13" t="s">
        <v>1573</v>
      </c>
      <c r="C1120" s="13" t="s">
        <v>2003</v>
      </c>
      <c r="D1120" s="13" t="s">
        <v>2045</v>
      </c>
      <c r="E1120" s="13" t="s">
        <v>1236</v>
      </c>
      <c r="F1120" s="19">
        <v>800</v>
      </c>
      <c r="G1120" s="20"/>
      <c r="H1120" s="14" t="s">
        <v>14</v>
      </c>
    </row>
    <row r="1121" s="5" customFormat="1" ht="27" customHeight="1" spans="1:8">
      <c r="A1121" s="12">
        <v>1118</v>
      </c>
      <c r="B1121" s="13" t="s">
        <v>1573</v>
      </c>
      <c r="C1121" s="13" t="s">
        <v>2003</v>
      </c>
      <c r="D1121" s="13" t="s">
        <v>2046</v>
      </c>
      <c r="E1121" s="13" t="s">
        <v>814</v>
      </c>
      <c r="F1121" s="13">
        <v>300</v>
      </c>
      <c r="G1121" s="20"/>
      <c r="H1121" s="14" t="s">
        <v>14</v>
      </c>
    </row>
    <row r="1122" s="5" customFormat="1" ht="27" customHeight="1" spans="1:8">
      <c r="A1122" s="12">
        <v>1119</v>
      </c>
      <c r="B1122" s="13" t="s">
        <v>1573</v>
      </c>
      <c r="C1122" s="13" t="s">
        <v>2003</v>
      </c>
      <c r="D1122" s="13" t="s">
        <v>2047</v>
      </c>
      <c r="E1122" s="13" t="s">
        <v>2048</v>
      </c>
      <c r="F1122" s="13">
        <v>5600</v>
      </c>
      <c r="G1122" s="20"/>
      <c r="H1122" s="14" t="s">
        <v>14</v>
      </c>
    </row>
    <row r="1123" s="5" customFormat="1" ht="27" customHeight="1" spans="1:8">
      <c r="A1123" s="12">
        <v>1120</v>
      </c>
      <c r="B1123" s="13" t="s">
        <v>1573</v>
      </c>
      <c r="C1123" s="13" t="s">
        <v>2003</v>
      </c>
      <c r="D1123" s="13" t="s">
        <v>2049</v>
      </c>
      <c r="E1123" s="13" t="s">
        <v>2050</v>
      </c>
      <c r="F1123" s="13">
        <v>3600</v>
      </c>
      <c r="G1123" s="20"/>
      <c r="H1123" s="14" t="s">
        <v>14</v>
      </c>
    </row>
    <row r="1124" s="5" customFormat="1" ht="27" customHeight="1" spans="1:8">
      <c r="A1124" s="12">
        <v>1121</v>
      </c>
      <c r="B1124" s="13" t="s">
        <v>1573</v>
      </c>
      <c r="C1124" s="13" t="s">
        <v>2003</v>
      </c>
      <c r="D1124" s="13" t="s">
        <v>2051</v>
      </c>
      <c r="E1124" s="13" t="s">
        <v>2052</v>
      </c>
      <c r="F1124" s="13">
        <v>650</v>
      </c>
      <c r="G1124" s="20"/>
      <c r="H1124" s="14" t="s">
        <v>14</v>
      </c>
    </row>
    <row r="1125" s="5" customFormat="1" ht="27" customHeight="1" spans="1:8">
      <c r="A1125" s="12">
        <v>1122</v>
      </c>
      <c r="B1125" s="13" t="s">
        <v>1573</v>
      </c>
      <c r="C1125" s="13" t="s">
        <v>2003</v>
      </c>
      <c r="D1125" s="13" t="s">
        <v>2053</v>
      </c>
      <c r="E1125" s="13" t="s">
        <v>2054</v>
      </c>
      <c r="F1125" s="13">
        <v>1200</v>
      </c>
      <c r="G1125" s="20"/>
      <c r="H1125" s="14" t="s">
        <v>14</v>
      </c>
    </row>
    <row r="1126" s="5" customFormat="1" ht="27" customHeight="1" spans="1:8">
      <c r="A1126" s="12">
        <v>1123</v>
      </c>
      <c r="B1126" s="13" t="s">
        <v>1573</v>
      </c>
      <c r="C1126" s="13" t="s">
        <v>2003</v>
      </c>
      <c r="D1126" s="13" t="s">
        <v>2055</v>
      </c>
      <c r="E1126" s="13" t="s">
        <v>2056</v>
      </c>
      <c r="F1126" s="13">
        <v>4400</v>
      </c>
      <c r="G1126" s="20"/>
      <c r="H1126" s="14" t="s">
        <v>14</v>
      </c>
    </row>
    <row r="1127" s="5" customFormat="1" ht="27" customHeight="1" spans="1:8">
      <c r="A1127" s="12">
        <v>1124</v>
      </c>
      <c r="B1127" s="13" t="s">
        <v>1573</v>
      </c>
      <c r="C1127" s="13" t="s">
        <v>2003</v>
      </c>
      <c r="D1127" s="13" t="s">
        <v>2057</v>
      </c>
      <c r="E1127" s="13" t="s">
        <v>2058</v>
      </c>
      <c r="F1127" s="13">
        <v>15000</v>
      </c>
      <c r="G1127" s="20"/>
      <c r="H1127" s="14" t="s">
        <v>14</v>
      </c>
    </row>
    <row r="1128" s="5" customFormat="1" ht="27" customHeight="1" spans="1:8">
      <c r="A1128" s="12">
        <v>1125</v>
      </c>
      <c r="B1128" s="13" t="s">
        <v>1573</v>
      </c>
      <c r="C1128" s="13" t="s">
        <v>2003</v>
      </c>
      <c r="D1128" s="13" t="s">
        <v>2059</v>
      </c>
      <c r="E1128" s="13" t="s">
        <v>1198</v>
      </c>
      <c r="F1128" s="13">
        <v>300</v>
      </c>
      <c r="G1128" s="20"/>
      <c r="H1128" s="14" t="s">
        <v>14</v>
      </c>
    </row>
    <row r="1129" s="5" customFormat="1" ht="27" customHeight="1" spans="1:8">
      <c r="A1129" s="12">
        <v>1126</v>
      </c>
      <c r="B1129" s="13" t="s">
        <v>1573</v>
      </c>
      <c r="C1129" s="13" t="s">
        <v>2003</v>
      </c>
      <c r="D1129" s="13" t="s">
        <v>2060</v>
      </c>
      <c r="E1129" s="13" t="s">
        <v>804</v>
      </c>
      <c r="F1129" s="13">
        <v>800</v>
      </c>
      <c r="G1129" s="20"/>
      <c r="H1129" s="14" t="s">
        <v>14</v>
      </c>
    </row>
    <row r="1130" s="5" customFormat="1" ht="27" customHeight="1" spans="1:8">
      <c r="A1130" s="12">
        <v>1127</v>
      </c>
      <c r="B1130" s="13" t="s">
        <v>1573</v>
      </c>
      <c r="C1130" s="13" t="s">
        <v>2003</v>
      </c>
      <c r="D1130" s="13" t="s">
        <v>2061</v>
      </c>
      <c r="E1130" s="13" t="s">
        <v>20</v>
      </c>
      <c r="F1130" s="13">
        <v>400</v>
      </c>
      <c r="G1130" s="20"/>
      <c r="H1130" s="14" t="s">
        <v>14</v>
      </c>
    </row>
    <row r="1131" s="5" customFormat="1" ht="27" customHeight="1" spans="1:8">
      <c r="A1131" s="12">
        <v>1128</v>
      </c>
      <c r="B1131" s="13" t="s">
        <v>1573</v>
      </c>
      <c r="C1131" s="13" t="s">
        <v>2003</v>
      </c>
      <c r="D1131" s="13" t="s">
        <v>2062</v>
      </c>
      <c r="E1131" s="13" t="s">
        <v>2063</v>
      </c>
      <c r="F1131" s="13">
        <v>1800</v>
      </c>
      <c r="G1131" s="20"/>
      <c r="H1131" s="14" t="s">
        <v>14</v>
      </c>
    </row>
    <row r="1132" s="5" customFormat="1" ht="27" customHeight="1" spans="1:8">
      <c r="A1132" s="12">
        <v>1129</v>
      </c>
      <c r="B1132" s="13" t="s">
        <v>1573</v>
      </c>
      <c r="C1132" s="13" t="s">
        <v>2003</v>
      </c>
      <c r="D1132" s="13" t="s">
        <v>2064</v>
      </c>
      <c r="E1132" s="13" t="s">
        <v>2065</v>
      </c>
      <c r="F1132" s="13">
        <v>5400</v>
      </c>
      <c r="G1132" s="20"/>
      <c r="H1132" s="14" t="s">
        <v>14</v>
      </c>
    </row>
    <row r="1133" s="5" customFormat="1" ht="27" customHeight="1" spans="1:8">
      <c r="A1133" s="12">
        <v>1130</v>
      </c>
      <c r="B1133" s="13" t="s">
        <v>1573</v>
      </c>
      <c r="C1133" s="13" t="s">
        <v>2003</v>
      </c>
      <c r="D1133" s="13" t="s">
        <v>2066</v>
      </c>
      <c r="E1133" s="13" t="s">
        <v>2067</v>
      </c>
      <c r="F1133" s="13">
        <v>11000</v>
      </c>
      <c r="G1133" s="20"/>
      <c r="H1133" s="14" t="s">
        <v>14</v>
      </c>
    </row>
    <row r="1134" s="5" customFormat="1" ht="27" customHeight="1" spans="1:8">
      <c r="A1134" s="12">
        <v>1131</v>
      </c>
      <c r="B1134" s="13" t="s">
        <v>1573</v>
      </c>
      <c r="C1134" s="13" t="s">
        <v>2003</v>
      </c>
      <c r="D1134" s="13" t="s">
        <v>2068</v>
      </c>
      <c r="E1134" s="13" t="s">
        <v>851</v>
      </c>
      <c r="F1134" s="13">
        <v>360</v>
      </c>
      <c r="G1134" s="20"/>
      <c r="H1134" s="14" t="s">
        <v>14</v>
      </c>
    </row>
    <row r="1135" s="5" customFormat="1" ht="27" customHeight="1" spans="1:8">
      <c r="A1135" s="12">
        <v>1132</v>
      </c>
      <c r="B1135" s="13" t="s">
        <v>1573</v>
      </c>
      <c r="C1135" s="13" t="s">
        <v>2003</v>
      </c>
      <c r="D1135" s="13" t="s">
        <v>2069</v>
      </c>
      <c r="E1135" s="13" t="s">
        <v>253</v>
      </c>
      <c r="F1135" s="13">
        <v>200</v>
      </c>
      <c r="G1135" s="20"/>
      <c r="H1135" s="14" t="s">
        <v>14</v>
      </c>
    </row>
    <row r="1136" s="5" customFormat="1" ht="27" customHeight="1" spans="1:8">
      <c r="A1136" s="12">
        <v>1133</v>
      </c>
      <c r="B1136" s="13" t="s">
        <v>1573</v>
      </c>
      <c r="C1136" s="13" t="s">
        <v>2003</v>
      </c>
      <c r="D1136" s="13" t="s">
        <v>2070</v>
      </c>
      <c r="E1136" s="13" t="s">
        <v>2071</v>
      </c>
      <c r="F1136" s="13">
        <v>2200</v>
      </c>
      <c r="G1136" s="20"/>
      <c r="H1136" s="14" t="s">
        <v>14</v>
      </c>
    </row>
    <row r="1137" s="5" customFormat="1" ht="27" customHeight="1" spans="1:8">
      <c r="A1137" s="12">
        <v>1134</v>
      </c>
      <c r="B1137" s="13" t="s">
        <v>1573</v>
      </c>
      <c r="C1137" s="13" t="s">
        <v>2003</v>
      </c>
      <c r="D1137" s="13" t="s">
        <v>2072</v>
      </c>
      <c r="E1137" s="13" t="s">
        <v>2073</v>
      </c>
      <c r="F1137" s="13">
        <v>520</v>
      </c>
      <c r="G1137" s="20"/>
      <c r="H1137" s="14" t="s">
        <v>14</v>
      </c>
    </row>
    <row r="1138" s="5" customFormat="1" ht="27" customHeight="1" spans="1:8">
      <c r="A1138" s="12">
        <v>1135</v>
      </c>
      <c r="B1138" s="13" t="s">
        <v>1573</v>
      </c>
      <c r="C1138" s="13" t="s">
        <v>2003</v>
      </c>
      <c r="D1138" s="13" t="s">
        <v>2074</v>
      </c>
      <c r="E1138" s="13" t="s">
        <v>2075</v>
      </c>
      <c r="F1138" s="13">
        <v>4960</v>
      </c>
      <c r="G1138" s="20"/>
      <c r="H1138" s="14" t="s">
        <v>14</v>
      </c>
    </row>
    <row r="1139" s="5" customFormat="1" ht="27" customHeight="1" spans="1:8">
      <c r="A1139" s="12">
        <v>1136</v>
      </c>
      <c r="B1139" s="13" t="s">
        <v>1573</v>
      </c>
      <c r="C1139" s="13" t="s">
        <v>2003</v>
      </c>
      <c r="D1139" s="13" t="s">
        <v>2076</v>
      </c>
      <c r="E1139" s="13" t="s">
        <v>2077</v>
      </c>
      <c r="F1139" s="13">
        <v>300</v>
      </c>
      <c r="G1139" s="20"/>
      <c r="H1139" s="14" t="s">
        <v>14</v>
      </c>
    </row>
    <row r="1140" s="5" customFormat="1" ht="27" customHeight="1" spans="1:8">
      <c r="A1140" s="12">
        <v>1137</v>
      </c>
      <c r="B1140" s="13" t="s">
        <v>1573</v>
      </c>
      <c r="C1140" s="13" t="s">
        <v>2003</v>
      </c>
      <c r="D1140" s="13" t="s">
        <v>2078</v>
      </c>
      <c r="E1140" s="13" t="s">
        <v>2079</v>
      </c>
      <c r="F1140" s="13">
        <v>1000</v>
      </c>
      <c r="G1140" s="20"/>
      <c r="H1140" s="14" t="s">
        <v>14</v>
      </c>
    </row>
    <row r="1141" s="5" customFormat="1" ht="27" customHeight="1" spans="1:8">
      <c r="A1141" s="12">
        <v>1138</v>
      </c>
      <c r="B1141" s="13" t="s">
        <v>1573</v>
      </c>
      <c r="C1141" s="13" t="s">
        <v>2003</v>
      </c>
      <c r="D1141" s="13" t="s">
        <v>2080</v>
      </c>
      <c r="E1141" s="13" t="s">
        <v>2081</v>
      </c>
      <c r="F1141" s="13">
        <v>1500</v>
      </c>
      <c r="G1141" s="20"/>
      <c r="H1141" s="14" t="s">
        <v>14</v>
      </c>
    </row>
    <row r="1142" s="5" customFormat="1" ht="27" customHeight="1" spans="1:8">
      <c r="A1142" s="12">
        <v>1139</v>
      </c>
      <c r="B1142" s="13" t="s">
        <v>1573</v>
      </c>
      <c r="C1142" s="13" t="s">
        <v>2003</v>
      </c>
      <c r="D1142" s="13" t="s">
        <v>2082</v>
      </c>
      <c r="E1142" s="13" t="s">
        <v>2083</v>
      </c>
      <c r="F1142" s="13">
        <v>9680</v>
      </c>
      <c r="G1142" s="20"/>
      <c r="H1142" s="14" t="s">
        <v>14</v>
      </c>
    </row>
    <row r="1143" s="5" customFormat="1" ht="27" customHeight="1" spans="1:8">
      <c r="A1143" s="12">
        <v>1140</v>
      </c>
      <c r="B1143" s="13" t="s">
        <v>1573</v>
      </c>
      <c r="C1143" s="13" t="s">
        <v>2003</v>
      </c>
      <c r="D1143" s="13" t="s">
        <v>2084</v>
      </c>
      <c r="E1143" s="13" t="s">
        <v>2030</v>
      </c>
      <c r="F1143" s="13">
        <v>800</v>
      </c>
      <c r="G1143" s="12"/>
      <c r="H1143" s="14" t="s">
        <v>14</v>
      </c>
    </row>
    <row r="1144" s="5" customFormat="1" ht="27" customHeight="1" spans="1:8">
      <c r="A1144" s="12">
        <v>1141</v>
      </c>
      <c r="B1144" s="13" t="s">
        <v>1573</v>
      </c>
      <c r="C1144" s="13" t="s">
        <v>2085</v>
      </c>
      <c r="D1144" s="13" t="s">
        <v>2086</v>
      </c>
      <c r="E1144" s="13" t="s">
        <v>2087</v>
      </c>
      <c r="F1144" s="13">
        <v>3732</v>
      </c>
      <c r="G1144" s="20"/>
      <c r="H1144" s="14" t="s">
        <v>14</v>
      </c>
    </row>
    <row r="1145" s="5" customFormat="1" ht="27" customHeight="1" spans="1:8">
      <c r="A1145" s="12">
        <v>1142</v>
      </c>
      <c r="B1145" s="13" t="s">
        <v>1573</v>
      </c>
      <c r="C1145" s="13" t="s">
        <v>2085</v>
      </c>
      <c r="D1145" s="13" t="s">
        <v>2088</v>
      </c>
      <c r="E1145" s="13" t="s">
        <v>2089</v>
      </c>
      <c r="F1145" s="13">
        <v>388</v>
      </c>
      <c r="G1145" s="20"/>
      <c r="H1145" s="14" t="s">
        <v>14</v>
      </c>
    </row>
    <row r="1146" s="5" customFormat="1" ht="27" customHeight="1" spans="1:8">
      <c r="A1146" s="12">
        <v>1143</v>
      </c>
      <c r="B1146" s="13" t="s">
        <v>1573</v>
      </c>
      <c r="C1146" s="13" t="s">
        <v>2085</v>
      </c>
      <c r="D1146" s="13" t="s">
        <v>2090</v>
      </c>
      <c r="E1146" s="13" t="s">
        <v>2091</v>
      </c>
      <c r="F1146" s="13">
        <v>800</v>
      </c>
      <c r="G1146" s="20"/>
      <c r="H1146" s="14" t="s">
        <v>14</v>
      </c>
    </row>
    <row r="1147" s="5" customFormat="1" ht="27" customHeight="1" spans="1:8">
      <c r="A1147" s="12">
        <v>1144</v>
      </c>
      <c r="B1147" s="13" t="s">
        <v>1573</v>
      </c>
      <c r="C1147" s="13" t="s">
        <v>2085</v>
      </c>
      <c r="D1147" s="13" t="s">
        <v>2092</v>
      </c>
      <c r="E1147" s="13" t="s">
        <v>2093</v>
      </c>
      <c r="F1147" s="13">
        <v>456</v>
      </c>
      <c r="G1147" s="20"/>
      <c r="H1147" s="14" t="s">
        <v>14</v>
      </c>
    </row>
    <row r="1148" s="5" customFormat="1" ht="27" customHeight="1" spans="1:8">
      <c r="A1148" s="12">
        <v>1145</v>
      </c>
      <c r="B1148" s="13" t="s">
        <v>1573</v>
      </c>
      <c r="C1148" s="13" t="s">
        <v>2085</v>
      </c>
      <c r="D1148" s="13" t="s">
        <v>2094</v>
      </c>
      <c r="E1148" s="13" t="s">
        <v>2095</v>
      </c>
      <c r="F1148" s="13">
        <v>3350</v>
      </c>
      <c r="G1148" s="20"/>
      <c r="H1148" s="14" t="s">
        <v>14</v>
      </c>
    </row>
    <row r="1149" s="5" customFormat="1" ht="27" customHeight="1" spans="1:8">
      <c r="A1149" s="12">
        <v>1146</v>
      </c>
      <c r="B1149" s="13" t="s">
        <v>1573</v>
      </c>
      <c r="C1149" s="13" t="s">
        <v>2085</v>
      </c>
      <c r="D1149" s="13" t="s">
        <v>2096</v>
      </c>
      <c r="E1149" s="13" t="s">
        <v>2097</v>
      </c>
      <c r="F1149" s="13">
        <v>318</v>
      </c>
      <c r="G1149" s="20"/>
      <c r="H1149" s="14" t="s">
        <v>14</v>
      </c>
    </row>
    <row r="1150" s="5" customFormat="1" ht="27" customHeight="1" spans="1:8">
      <c r="A1150" s="12">
        <v>1147</v>
      </c>
      <c r="B1150" s="13" t="s">
        <v>1573</v>
      </c>
      <c r="C1150" s="13" t="s">
        <v>2085</v>
      </c>
      <c r="D1150" s="13" t="s">
        <v>2098</v>
      </c>
      <c r="E1150" s="13" t="s">
        <v>2099</v>
      </c>
      <c r="F1150" s="13">
        <v>6760</v>
      </c>
      <c r="G1150" s="20"/>
      <c r="H1150" s="14" t="s">
        <v>14</v>
      </c>
    </row>
    <row r="1151" s="5" customFormat="1" ht="27" customHeight="1" spans="1:8">
      <c r="A1151" s="12">
        <v>1148</v>
      </c>
      <c r="B1151" s="13" t="s">
        <v>1573</v>
      </c>
      <c r="C1151" s="13" t="s">
        <v>2085</v>
      </c>
      <c r="D1151" s="13" t="s">
        <v>2100</v>
      </c>
      <c r="E1151" s="13" t="s">
        <v>2101</v>
      </c>
      <c r="F1151" s="13">
        <v>415</v>
      </c>
      <c r="G1151" s="20"/>
      <c r="H1151" s="14" t="s">
        <v>33</v>
      </c>
    </row>
    <row r="1152" s="5" customFormat="1" ht="27" customHeight="1" spans="1:8">
      <c r="A1152" s="12">
        <v>1149</v>
      </c>
      <c r="B1152" s="13" t="s">
        <v>1573</v>
      </c>
      <c r="C1152" s="13" t="s">
        <v>2085</v>
      </c>
      <c r="D1152" s="13" t="s">
        <v>2102</v>
      </c>
      <c r="E1152" s="13" t="s">
        <v>2103</v>
      </c>
      <c r="F1152" s="13">
        <v>4000</v>
      </c>
      <c r="G1152" s="20"/>
      <c r="H1152" s="14" t="s">
        <v>14</v>
      </c>
    </row>
    <row r="1153" s="5" customFormat="1" ht="27" customHeight="1" spans="1:8">
      <c r="A1153" s="12">
        <v>1150</v>
      </c>
      <c r="B1153" s="13" t="s">
        <v>1573</v>
      </c>
      <c r="C1153" s="13" t="s">
        <v>2085</v>
      </c>
      <c r="D1153" s="13" t="s">
        <v>2104</v>
      </c>
      <c r="E1153" s="13" t="s">
        <v>2105</v>
      </c>
      <c r="F1153" s="13">
        <v>600</v>
      </c>
      <c r="G1153" s="20"/>
      <c r="H1153" s="14" t="s">
        <v>14</v>
      </c>
    </row>
    <row r="1154" s="5" customFormat="1" ht="27" customHeight="1" spans="1:8">
      <c r="A1154" s="12">
        <v>1151</v>
      </c>
      <c r="B1154" s="13" t="s">
        <v>1573</v>
      </c>
      <c r="C1154" s="13" t="s">
        <v>2085</v>
      </c>
      <c r="D1154" s="13" t="s">
        <v>2106</v>
      </c>
      <c r="E1154" s="13" t="s">
        <v>2107</v>
      </c>
      <c r="F1154" s="13">
        <v>986</v>
      </c>
      <c r="G1154" s="20"/>
      <c r="H1154" s="14" t="s">
        <v>14</v>
      </c>
    </row>
    <row r="1155" s="5" customFormat="1" ht="27" customHeight="1" spans="1:8">
      <c r="A1155" s="12">
        <v>1152</v>
      </c>
      <c r="B1155" s="13" t="s">
        <v>1573</v>
      </c>
      <c r="C1155" s="13" t="s">
        <v>2085</v>
      </c>
      <c r="D1155" s="13" t="s">
        <v>2108</v>
      </c>
      <c r="E1155" s="13" t="s">
        <v>1294</v>
      </c>
      <c r="F1155" s="19">
        <v>400</v>
      </c>
      <c r="G1155" s="20"/>
      <c r="H1155" s="14" t="s">
        <v>14</v>
      </c>
    </row>
    <row r="1156" s="5" customFormat="1" ht="27" customHeight="1" spans="1:8">
      <c r="A1156" s="12">
        <v>1153</v>
      </c>
      <c r="B1156" s="13" t="s">
        <v>1573</v>
      </c>
      <c r="C1156" s="13" t="s">
        <v>2085</v>
      </c>
      <c r="D1156" s="13" t="s">
        <v>2109</v>
      </c>
      <c r="E1156" s="13" t="s">
        <v>2110</v>
      </c>
      <c r="F1156" s="13">
        <v>400</v>
      </c>
      <c r="G1156" s="20"/>
      <c r="H1156" s="14" t="s">
        <v>14</v>
      </c>
    </row>
    <row r="1157" s="5" customFormat="1" ht="27" customHeight="1" spans="1:8">
      <c r="A1157" s="12">
        <v>1154</v>
      </c>
      <c r="B1157" s="13" t="s">
        <v>1573</v>
      </c>
      <c r="C1157" s="13" t="s">
        <v>2085</v>
      </c>
      <c r="D1157" s="13" t="s">
        <v>2111</v>
      </c>
      <c r="E1157" s="13" t="s">
        <v>2112</v>
      </c>
      <c r="F1157" s="13">
        <v>1500</v>
      </c>
      <c r="G1157" s="20"/>
      <c r="H1157" s="14" t="s">
        <v>14</v>
      </c>
    </row>
    <row r="1158" s="5" customFormat="1" ht="27" customHeight="1" spans="1:8">
      <c r="A1158" s="12">
        <v>1155</v>
      </c>
      <c r="B1158" s="13" t="s">
        <v>1573</v>
      </c>
      <c r="C1158" s="13" t="s">
        <v>2085</v>
      </c>
      <c r="D1158" s="13" t="s">
        <v>2113</v>
      </c>
      <c r="E1158" s="13" t="s">
        <v>2114</v>
      </c>
      <c r="F1158" s="13">
        <v>1000</v>
      </c>
      <c r="G1158" s="20"/>
      <c r="H1158" s="14" t="s">
        <v>14</v>
      </c>
    </row>
    <row r="1159" s="5" customFormat="1" ht="27" customHeight="1" spans="1:8">
      <c r="A1159" s="12">
        <v>1156</v>
      </c>
      <c r="B1159" s="13" t="s">
        <v>1573</v>
      </c>
      <c r="C1159" s="13" t="s">
        <v>2085</v>
      </c>
      <c r="D1159" s="13" t="s">
        <v>2115</v>
      </c>
      <c r="E1159" s="13" t="s">
        <v>2116</v>
      </c>
      <c r="F1159" s="13">
        <v>558</v>
      </c>
      <c r="G1159" s="20"/>
      <c r="H1159" s="14" t="s">
        <v>14</v>
      </c>
    </row>
    <row r="1160" s="5" customFormat="1" ht="27" customHeight="1" spans="1:8">
      <c r="A1160" s="12">
        <v>1157</v>
      </c>
      <c r="B1160" s="13" t="s">
        <v>1573</v>
      </c>
      <c r="C1160" s="13" t="s">
        <v>2085</v>
      </c>
      <c r="D1160" s="13" t="s">
        <v>2117</v>
      </c>
      <c r="E1160" s="13" t="s">
        <v>2118</v>
      </c>
      <c r="F1160" s="13">
        <v>3884</v>
      </c>
      <c r="G1160" s="20"/>
      <c r="H1160" s="14" t="s">
        <v>14</v>
      </c>
    </row>
    <row r="1161" s="5" customFormat="1" ht="27" customHeight="1" spans="1:8">
      <c r="A1161" s="12">
        <v>1158</v>
      </c>
      <c r="B1161" s="13" t="s">
        <v>1573</v>
      </c>
      <c r="C1161" s="13" t="s">
        <v>2085</v>
      </c>
      <c r="D1161" s="13" t="s">
        <v>2119</v>
      </c>
      <c r="E1161" s="13" t="s">
        <v>2120</v>
      </c>
      <c r="F1161" s="13">
        <v>1766</v>
      </c>
      <c r="G1161" s="20"/>
      <c r="H1161" s="14" t="s">
        <v>14</v>
      </c>
    </row>
    <row r="1162" s="5" customFormat="1" ht="27" customHeight="1" spans="1:8">
      <c r="A1162" s="12">
        <v>1159</v>
      </c>
      <c r="B1162" s="13" t="s">
        <v>1573</v>
      </c>
      <c r="C1162" s="13" t="s">
        <v>2085</v>
      </c>
      <c r="D1162" s="13" t="s">
        <v>2121</v>
      </c>
      <c r="E1162" s="13" t="s">
        <v>2122</v>
      </c>
      <c r="F1162" s="13">
        <v>754</v>
      </c>
      <c r="G1162" s="20"/>
      <c r="H1162" s="14" t="s">
        <v>14</v>
      </c>
    </row>
    <row r="1163" s="5" customFormat="1" ht="27" customHeight="1" spans="1:8">
      <c r="A1163" s="12">
        <v>1160</v>
      </c>
      <c r="B1163" s="13" t="s">
        <v>1573</v>
      </c>
      <c r="C1163" s="13" t="s">
        <v>2085</v>
      </c>
      <c r="D1163" s="13" t="s">
        <v>2123</v>
      </c>
      <c r="E1163" s="13" t="s">
        <v>2124</v>
      </c>
      <c r="F1163" s="13">
        <v>5018</v>
      </c>
      <c r="G1163" s="20"/>
      <c r="H1163" s="14" t="s">
        <v>14</v>
      </c>
    </row>
    <row r="1164" s="5" customFormat="1" ht="27" customHeight="1" spans="1:8">
      <c r="A1164" s="12">
        <v>1161</v>
      </c>
      <c r="B1164" s="13" t="s">
        <v>1573</v>
      </c>
      <c r="C1164" s="13" t="s">
        <v>2085</v>
      </c>
      <c r="D1164" s="13" t="s">
        <v>2125</v>
      </c>
      <c r="E1164" s="13" t="s">
        <v>2126</v>
      </c>
      <c r="F1164" s="13">
        <v>1540</v>
      </c>
      <c r="G1164" s="20"/>
      <c r="H1164" s="14" t="s">
        <v>14</v>
      </c>
    </row>
    <row r="1165" s="5" customFormat="1" ht="27" customHeight="1" spans="1:8">
      <c r="A1165" s="12">
        <v>1162</v>
      </c>
      <c r="B1165" s="13" t="s">
        <v>1573</v>
      </c>
      <c r="C1165" s="13" t="s">
        <v>2085</v>
      </c>
      <c r="D1165" s="13" t="s">
        <v>2127</v>
      </c>
      <c r="E1165" s="13" t="s">
        <v>2128</v>
      </c>
      <c r="F1165" s="13">
        <v>4242</v>
      </c>
      <c r="G1165" s="20"/>
      <c r="H1165" s="14" t="s">
        <v>14</v>
      </c>
    </row>
    <row r="1166" s="5" customFormat="1" ht="27" customHeight="1" spans="1:8">
      <c r="A1166" s="12">
        <v>1163</v>
      </c>
      <c r="B1166" s="13" t="s">
        <v>1573</v>
      </c>
      <c r="C1166" s="13" t="s">
        <v>2085</v>
      </c>
      <c r="D1166" s="13" t="s">
        <v>2129</v>
      </c>
      <c r="E1166" s="13" t="s">
        <v>2130</v>
      </c>
      <c r="F1166" s="13">
        <v>452</v>
      </c>
      <c r="G1166" s="20"/>
      <c r="H1166" s="14" t="s">
        <v>14</v>
      </c>
    </row>
    <row r="1167" s="5" customFormat="1" ht="27" customHeight="1" spans="1:8">
      <c r="A1167" s="12">
        <v>1164</v>
      </c>
      <c r="B1167" s="13" t="s">
        <v>1573</v>
      </c>
      <c r="C1167" s="13" t="s">
        <v>2085</v>
      </c>
      <c r="D1167" s="13" t="s">
        <v>2131</v>
      </c>
      <c r="E1167" s="13" t="s">
        <v>2132</v>
      </c>
      <c r="F1167" s="13">
        <v>200</v>
      </c>
      <c r="G1167" s="20"/>
      <c r="H1167" s="14" t="s">
        <v>14</v>
      </c>
    </row>
    <row r="1168" s="5" customFormat="1" ht="27" customHeight="1" spans="1:8">
      <c r="A1168" s="12">
        <v>1165</v>
      </c>
      <c r="B1168" s="13" t="s">
        <v>1573</v>
      </c>
      <c r="C1168" s="13" t="s">
        <v>2085</v>
      </c>
      <c r="D1168" s="13" t="s">
        <v>2133</v>
      </c>
      <c r="E1168" s="13" t="s">
        <v>2134</v>
      </c>
      <c r="F1168" s="13">
        <v>862</v>
      </c>
      <c r="G1168" s="20"/>
      <c r="H1168" s="14" t="s">
        <v>14</v>
      </c>
    </row>
    <row r="1169" s="5" customFormat="1" ht="27" customHeight="1" spans="1:8">
      <c r="A1169" s="12">
        <v>1166</v>
      </c>
      <c r="B1169" s="13" t="s">
        <v>1573</v>
      </c>
      <c r="C1169" s="13" t="s">
        <v>2085</v>
      </c>
      <c r="D1169" s="13" t="s">
        <v>2135</v>
      </c>
      <c r="E1169" s="13" t="s">
        <v>2136</v>
      </c>
      <c r="F1169" s="13">
        <v>1390</v>
      </c>
      <c r="G1169" s="20"/>
      <c r="H1169" s="14" t="s">
        <v>14</v>
      </c>
    </row>
    <row r="1170" s="5" customFormat="1" ht="27" customHeight="1" spans="1:8">
      <c r="A1170" s="12">
        <v>1167</v>
      </c>
      <c r="B1170" s="13" t="s">
        <v>1573</v>
      </c>
      <c r="C1170" s="13" t="s">
        <v>2085</v>
      </c>
      <c r="D1170" s="13" t="s">
        <v>2137</v>
      </c>
      <c r="E1170" s="13" t="s">
        <v>2138</v>
      </c>
      <c r="F1170" s="13">
        <v>2400</v>
      </c>
      <c r="G1170" s="20"/>
      <c r="H1170" s="14" t="s">
        <v>14</v>
      </c>
    </row>
    <row r="1171" s="5" customFormat="1" ht="27" customHeight="1" spans="1:8">
      <c r="A1171" s="12">
        <v>1168</v>
      </c>
      <c r="B1171" s="13" t="s">
        <v>1573</v>
      </c>
      <c r="C1171" s="13" t="s">
        <v>2085</v>
      </c>
      <c r="D1171" s="13" t="s">
        <v>2139</v>
      </c>
      <c r="E1171" s="13" t="s">
        <v>2140</v>
      </c>
      <c r="F1171" s="13">
        <v>5060</v>
      </c>
      <c r="G1171" s="20"/>
      <c r="H1171" s="14" t="s">
        <v>14</v>
      </c>
    </row>
    <row r="1172" s="5" customFormat="1" ht="27" customHeight="1" spans="1:8">
      <c r="A1172" s="12">
        <v>1169</v>
      </c>
      <c r="B1172" s="13" t="s">
        <v>1573</v>
      </c>
      <c r="C1172" s="13" t="s">
        <v>2141</v>
      </c>
      <c r="D1172" s="13" t="s">
        <v>2142</v>
      </c>
      <c r="E1172" s="13" t="s">
        <v>2143</v>
      </c>
      <c r="F1172" s="13">
        <v>400</v>
      </c>
      <c r="G1172" s="22"/>
      <c r="H1172" s="14" t="s">
        <v>14</v>
      </c>
    </row>
    <row r="1173" s="5" customFormat="1" ht="27" customHeight="1" spans="1:8">
      <c r="A1173" s="12">
        <v>1170</v>
      </c>
      <c r="B1173" s="13" t="s">
        <v>1573</v>
      </c>
      <c r="C1173" s="13" t="s">
        <v>2141</v>
      </c>
      <c r="D1173" s="13" t="s">
        <v>2144</v>
      </c>
      <c r="E1173" s="13" t="s">
        <v>958</v>
      </c>
      <c r="F1173" s="13">
        <v>700</v>
      </c>
      <c r="G1173" s="22"/>
      <c r="H1173" s="14" t="s">
        <v>14</v>
      </c>
    </row>
    <row r="1174" s="5" customFormat="1" ht="27" customHeight="1" spans="1:8">
      <c r="A1174" s="12">
        <v>1171</v>
      </c>
      <c r="B1174" s="13" t="s">
        <v>1573</v>
      </c>
      <c r="C1174" s="13" t="s">
        <v>2141</v>
      </c>
      <c r="D1174" s="13" t="s">
        <v>2145</v>
      </c>
      <c r="E1174" s="13" t="s">
        <v>845</v>
      </c>
      <c r="F1174" s="13">
        <v>460</v>
      </c>
      <c r="G1174" s="22"/>
      <c r="H1174" s="14" t="s">
        <v>14</v>
      </c>
    </row>
    <row r="1175" s="5" customFormat="1" ht="27" customHeight="1" spans="1:8">
      <c r="A1175" s="12">
        <v>1172</v>
      </c>
      <c r="B1175" s="13" t="s">
        <v>1573</v>
      </c>
      <c r="C1175" s="13" t="s">
        <v>2141</v>
      </c>
      <c r="D1175" s="13" t="s">
        <v>2146</v>
      </c>
      <c r="E1175" s="13" t="s">
        <v>20</v>
      </c>
      <c r="F1175" s="13">
        <v>400</v>
      </c>
      <c r="G1175" s="22"/>
      <c r="H1175" s="14" t="s">
        <v>14</v>
      </c>
    </row>
    <row r="1176" s="5" customFormat="1" ht="27" customHeight="1" spans="1:8">
      <c r="A1176" s="12">
        <v>1173</v>
      </c>
      <c r="B1176" s="13" t="s">
        <v>1573</v>
      </c>
      <c r="C1176" s="13" t="s">
        <v>2141</v>
      </c>
      <c r="D1176" s="13" t="s">
        <v>2147</v>
      </c>
      <c r="E1176" s="13" t="s">
        <v>78</v>
      </c>
      <c r="F1176" s="13">
        <v>400</v>
      </c>
      <c r="G1176" s="22"/>
      <c r="H1176" s="14" t="s">
        <v>14</v>
      </c>
    </row>
    <row r="1177" s="5" customFormat="1" ht="27" customHeight="1" spans="1:8">
      <c r="A1177" s="12">
        <v>1174</v>
      </c>
      <c r="B1177" s="13" t="s">
        <v>1573</v>
      </c>
      <c r="C1177" s="13" t="s">
        <v>2141</v>
      </c>
      <c r="D1177" s="13" t="s">
        <v>2148</v>
      </c>
      <c r="E1177" s="13" t="s">
        <v>845</v>
      </c>
      <c r="F1177" s="13">
        <v>460</v>
      </c>
      <c r="G1177" s="22"/>
      <c r="H1177" s="14" t="s">
        <v>14</v>
      </c>
    </row>
    <row r="1178" s="5" customFormat="1" ht="27" customHeight="1" spans="1:8">
      <c r="A1178" s="12">
        <v>1175</v>
      </c>
      <c r="B1178" s="13" t="s">
        <v>1573</v>
      </c>
      <c r="C1178" s="13" t="s">
        <v>2141</v>
      </c>
      <c r="D1178" s="13" t="s">
        <v>2149</v>
      </c>
      <c r="E1178" s="13" t="s">
        <v>2150</v>
      </c>
      <c r="F1178" s="13">
        <v>480</v>
      </c>
      <c r="G1178" s="22"/>
      <c r="H1178" s="14" t="s">
        <v>14</v>
      </c>
    </row>
    <row r="1179" s="5" customFormat="1" ht="27" customHeight="1" spans="1:8">
      <c r="A1179" s="12">
        <v>1176</v>
      </c>
      <c r="B1179" s="13" t="s">
        <v>1573</v>
      </c>
      <c r="C1179" s="13" t="s">
        <v>2141</v>
      </c>
      <c r="D1179" s="13" t="s">
        <v>2151</v>
      </c>
      <c r="E1179" s="13" t="s">
        <v>2152</v>
      </c>
      <c r="F1179" s="13">
        <v>1800</v>
      </c>
      <c r="G1179" s="22"/>
      <c r="H1179" s="14" t="s">
        <v>14</v>
      </c>
    </row>
    <row r="1180" s="5" customFormat="1" ht="27" customHeight="1" spans="1:8">
      <c r="A1180" s="12">
        <v>1177</v>
      </c>
      <c r="B1180" s="13" t="s">
        <v>1573</v>
      </c>
      <c r="C1180" s="13" t="s">
        <v>2141</v>
      </c>
      <c r="D1180" s="13" t="s">
        <v>2153</v>
      </c>
      <c r="E1180" s="13" t="s">
        <v>2154</v>
      </c>
      <c r="F1180" s="13">
        <v>2200</v>
      </c>
      <c r="G1180" s="22"/>
      <c r="H1180" s="14" t="s">
        <v>14</v>
      </c>
    </row>
    <row r="1181" s="5" customFormat="1" ht="27" customHeight="1" spans="1:8">
      <c r="A1181" s="12">
        <v>1178</v>
      </c>
      <c r="B1181" s="13" t="s">
        <v>1573</v>
      </c>
      <c r="C1181" s="13" t="s">
        <v>2141</v>
      </c>
      <c r="D1181" s="13" t="s">
        <v>2155</v>
      </c>
      <c r="E1181" s="13" t="s">
        <v>253</v>
      </c>
      <c r="F1181" s="13">
        <v>200</v>
      </c>
      <c r="G1181" s="22"/>
      <c r="H1181" s="14" t="s">
        <v>14</v>
      </c>
    </row>
    <row r="1182" s="5" customFormat="1" ht="27" customHeight="1" spans="1:8">
      <c r="A1182" s="12">
        <v>1179</v>
      </c>
      <c r="B1182" s="13" t="s">
        <v>1573</v>
      </c>
      <c r="C1182" s="13" t="s">
        <v>2141</v>
      </c>
      <c r="D1182" s="13" t="s">
        <v>2156</v>
      </c>
      <c r="E1182" s="13" t="s">
        <v>253</v>
      </c>
      <c r="F1182" s="13">
        <v>200</v>
      </c>
      <c r="G1182" s="22"/>
      <c r="H1182" s="14" t="s">
        <v>14</v>
      </c>
    </row>
    <row r="1183" s="5" customFormat="1" ht="27" customHeight="1" spans="1:8">
      <c r="A1183" s="12">
        <v>1180</v>
      </c>
      <c r="B1183" s="13" t="s">
        <v>1573</v>
      </c>
      <c r="C1183" s="13" t="s">
        <v>2141</v>
      </c>
      <c r="D1183" s="13" t="s">
        <v>2157</v>
      </c>
      <c r="E1183" s="13" t="s">
        <v>253</v>
      </c>
      <c r="F1183" s="13">
        <v>200</v>
      </c>
      <c r="G1183" s="22"/>
      <c r="H1183" s="14" t="s">
        <v>14</v>
      </c>
    </row>
    <row r="1184" s="5" customFormat="1" ht="27" customHeight="1" spans="1:8">
      <c r="A1184" s="12">
        <v>1181</v>
      </c>
      <c r="B1184" s="13" t="s">
        <v>1573</v>
      </c>
      <c r="C1184" s="13" t="s">
        <v>2141</v>
      </c>
      <c r="D1184" s="13" t="s">
        <v>2158</v>
      </c>
      <c r="E1184" s="13" t="s">
        <v>2159</v>
      </c>
      <c r="F1184" s="13">
        <v>813</v>
      </c>
      <c r="G1184" s="22"/>
      <c r="H1184" s="14" t="s">
        <v>14</v>
      </c>
    </row>
    <row r="1185" s="5" customFormat="1" ht="27" customHeight="1" spans="1:8">
      <c r="A1185" s="12">
        <v>1182</v>
      </c>
      <c r="B1185" s="13" t="s">
        <v>1573</v>
      </c>
      <c r="C1185" s="13" t="s">
        <v>2141</v>
      </c>
      <c r="D1185" s="13" t="s">
        <v>2160</v>
      </c>
      <c r="E1185" s="13" t="s">
        <v>2161</v>
      </c>
      <c r="F1185" s="13">
        <v>9250</v>
      </c>
      <c r="G1185" s="22"/>
      <c r="H1185" s="14" t="s">
        <v>14</v>
      </c>
    </row>
    <row r="1186" s="5" customFormat="1" ht="27" customHeight="1" spans="1:8">
      <c r="A1186" s="12">
        <v>1183</v>
      </c>
      <c r="B1186" s="13" t="s">
        <v>1573</v>
      </c>
      <c r="C1186" s="13" t="s">
        <v>2141</v>
      </c>
      <c r="D1186" s="13" t="s">
        <v>2162</v>
      </c>
      <c r="E1186" s="13" t="s">
        <v>2163</v>
      </c>
      <c r="F1186" s="13">
        <v>9525</v>
      </c>
      <c r="G1186" s="22"/>
      <c r="H1186" s="14" t="s">
        <v>14</v>
      </c>
    </row>
    <row r="1187" s="5" customFormat="1" ht="27" customHeight="1" spans="1:8">
      <c r="A1187" s="12">
        <v>1184</v>
      </c>
      <c r="B1187" s="13" t="s">
        <v>1573</v>
      </c>
      <c r="C1187" s="13" t="s">
        <v>2141</v>
      </c>
      <c r="D1187" s="13" t="s">
        <v>2164</v>
      </c>
      <c r="E1187" s="13" t="s">
        <v>41</v>
      </c>
      <c r="F1187" s="13">
        <v>240</v>
      </c>
      <c r="G1187" s="22"/>
      <c r="H1187" s="14" t="s">
        <v>14</v>
      </c>
    </row>
    <row r="1188" s="5" customFormat="1" ht="27" customHeight="1" spans="1:8">
      <c r="A1188" s="12">
        <v>1185</v>
      </c>
      <c r="B1188" s="13" t="s">
        <v>1573</v>
      </c>
      <c r="C1188" s="13" t="s">
        <v>2141</v>
      </c>
      <c r="D1188" s="13" t="s">
        <v>2165</v>
      </c>
      <c r="E1188" s="13" t="s">
        <v>2166</v>
      </c>
      <c r="F1188" s="13">
        <v>3452</v>
      </c>
      <c r="G1188" s="22"/>
      <c r="H1188" s="14" t="s">
        <v>14</v>
      </c>
    </row>
    <row r="1189" s="5" customFormat="1" ht="27" customHeight="1" spans="1:8">
      <c r="A1189" s="12">
        <v>1186</v>
      </c>
      <c r="B1189" s="13" t="s">
        <v>1573</v>
      </c>
      <c r="C1189" s="13" t="s">
        <v>2141</v>
      </c>
      <c r="D1189" s="13" t="s">
        <v>2167</v>
      </c>
      <c r="E1189" s="13" t="s">
        <v>2168</v>
      </c>
      <c r="F1189" s="13">
        <v>256</v>
      </c>
      <c r="G1189" s="22"/>
      <c r="H1189" s="14" t="s">
        <v>14</v>
      </c>
    </row>
    <row r="1190" s="5" customFormat="1" ht="27" customHeight="1" spans="1:8">
      <c r="A1190" s="12">
        <v>1187</v>
      </c>
      <c r="B1190" s="13" t="s">
        <v>1573</v>
      </c>
      <c r="C1190" s="13" t="s">
        <v>2141</v>
      </c>
      <c r="D1190" s="13" t="s">
        <v>2169</v>
      </c>
      <c r="E1190" s="13" t="s">
        <v>2170</v>
      </c>
      <c r="F1190" s="13">
        <v>314</v>
      </c>
      <c r="G1190" s="22"/>
      <c r="H1190" s="14" t="s">
        <v>14</v>
      </c>
    </row>
    <row r="1191" s="5" customFormat="1" ht="27" customHeight="1" spans="1:8">
      <c r="A1191" s="12">
        <v>1188</v>
      </c>
      <c r="B1191" s="13" t="s">
        <v>1573</v>
      </c>
      <c r="C1191" s="13" t="s">
        <v>2141</v>
      </c>
      <c r="D1191" s="13" t="s">
        <v>2171</v>
      </c>
      <c r="E1191" s="13" t="s">
        <v>37</v>
      </c>
      <c r="F1191" s="13">
        <v>200</v>
      </c>
      <c r="G1191" s="22"/>
      <c r="H1191" s="14" t="s">
        <v>14</v>
      </c>
    </row>
    <row r="1192" s="5" customFormat="1" ht="27" customHeight="1" spans="1:8">
      <c r="A1192" s="12">
        <v>1189</v>
      </c>
      <c r="B1192" s="13" t="s">
        <v>1573</v>
      </c>
      <c r="C1192" s="13" t="s">
        <v>2141</v>
      </c>
      <c r="D1192" s="13" t="s">
        <v>2172</v>
      </c>
      <c r="E1192" s="13" t="s">
        <v>2173</v>
      </c>
      <c r="F1192" s="13">
        <v>1200</v>
      </c>
      <c r="G1192" s="22"/>
      <c r="H1192" s="14" t="s">
        <v>14</v>
      </c>
    </row>
    <row r="1193" s="5" customFormat="1" ht="27" customHeight="1" spans="1:8">
      <c r="A1193" s="12">
        <v>1190</v>
      </c>
      <c r="B1193" s="13" t="s">
        <v>1573</v>
      </c>
      <c r="C1193" s="13" t="s">
        <v>2141</v>
      </c>
      <c r="D1193" s="13" t="s">
        <v>2174</v>
      </c>
      <c r="E1193" s="13" t="s">
        <v>2175</v>
      </c>
      <c r="F1193" s="13">
        <v>600</v>
      </c>
      <c r="G1193" s="22"/>
      <c r="H1193" s="14" t="s">
        <v>14</v>
      </c>
    </row>
    <row r="1194" s="5" customFormat="1" ht="27" customHeight="1" spans="1:8">
      <c r="A1194" s="12">
        <v>1191</v>
      </c>
      <c r="B1194" s="13" t="s">
        <v>1573</v>
      </c>
      <c r="C1194" s="13" t="s">
        <v>2141</v>
      </c>
      <c r="D1194" s="13" t="s">
        <v>2176</v>
      </c>
      <c r="E1194" s="13" t="s">
        <v>2177</v>
      </c>
      <c r="F1194" s="13">
        <v>4200</v>
      </c>
      <c r="G1194" s="22"/>
      <c r="H1194" s="14" t="s">
        <v>14</v>
      </c>
    </row>
    <row r="1195" s="5" customFormat="1" ht="27" customHeight="1" spans="1:8">
      <c r="A1195" s="12">
        <v>1192</v>
      </c>
      <c r="B1195" s="13" t="s">
        <v>1573</v>
      </c>
      <c r="C1195" s="13" t="s">
        <v>2141</v>
      </c>
      <c r="D1195" s="13" t="s">
        <v>2178</v>
      </c>
      <c r="E1195" s="13" t="s">
        <v>2179</v>
      </c>
      <c r="F1195" s="13">
        <v>266</v>
      </c>
      <c r="G1195" s="22"/>
      <c r="H1195" s="14" t="s">
        <v>14</v>
      </c>
    </row>
    <row r="1196" s="5" customFormat="1" ht="27" customHeight="1" spans="1:8">
      <c r="A1196" s="12">
        <v>1193</v>
      </c>
      <c r="B1196" s="13" t="s">
        <v>1573</v>
      </c>
      <c r="C1196" s="13" t="s">
        <v>2180</v>
      </c>
      <c r="D1196" s="13" t="s">
        <v>2181</v>
      </c>
      <c r="E1196" s="13" t="s">
        <v>2182</v>
      </c>
      <c r="F1196" s="13">
        <v>1800</v>
      </c>
      <c r="G1196" s="23"/>
      <c r="H1196" s="14" t="s">
        <v>14</v>
      </c>
    </row>
    <row r="1197" s="5" customFormat="1" ht="27" customHeight="1" spans="1:8">
      <c r="A1197" s="12">
        <v>1194</v>
      </c>
      <c r="B1197" s="13" t="s">
        <v>1573</v>
      </c>
      <c r="C1197" s="13" t="s">
        <v>2180</v>
      </c>
      <c r="D1197" s="13" t="s">
        <v>311</v>
      </c>
      <c r="E1197" s="13" t="s">
        <v>2183</v>
      </c>
      <c r="F1197" s="13">
        <v>1220</v>
      </c>
      <c r="G1197" s="22"/>
      <c r="H1197" s="14" t="s">
        <v>14</v>
      </c>
    </row>
    <row r="1198" s="5" customFormat="1" ht="27" customHeight="1" spans="1:8">
      <c r="A1198" s="12">
        <v>1195</v>
      </c>
      <c r="B1198" s="13" t="s">
        <v>1573</v>
      </c>
      <c r="C1198" s="13" t="s">
        <v>2180</v>
      </c>
      <c r="D1198" s="13" t="s">
        <v>2184</v>
      </c>
      <c r="E1198" s="13" t="s">
        <v>956</v>
      </c>
      <c r="F1198" s="13">
        <v>400</v>
      </c>
      <c r="G1198" s="22"/>
      <c r="H1198" s="14" t="s">
        <v>14</v>
      </c>
    </row>
    <row r="1199" s="5" customFormat="1" ht="27" customHeight="1" spans="1:8">
      <c r="A1199" s="12">
        <v>1196</v>
      </c>
      <c r="B1199" s="13" t="s">
        <v>1573</v>
      </c>
      <c r="C1199" s="13" t="s">
        <v>2180</v>
      </c>
      <c r="D1199" s="13" t="s">
        <v>2185</v>
      </c>
      <c r="E1199" s="13" t="s">
        <v>2186</v>
      </c>
      <c r="F1199" s="13">
        <v>700</v>
      </c>
      <c r="G1199" s="22"/>
      <c r="H1199" s="14" t="s">
        <v>14</v>
      </c>
    </row>
    <row r="1200" s="5" customFormat="1" ht="27" customHeight="1" spans="1:8">
      <c r="A1200" s="12">
        <v>1197</v>
      </c>
      <c r="B1200" s="13" t="s">
        <v>1573</v>
      </c>
      <c r="C1200" s="13" t="s">
        <v>2180</v>
      </c>
      <c r="D1200" s="13" t="s">
        <v>2187</v>
      </c>
      <c r="E1200" s="13" t="s">
        <v>2188</v>
      </c>
      <c r="F1200" s="13">
        <v>6300</v>
      </c>
      <c r="G1200" s="22"/>
      <c r="H1200" s="14" t="s">
        <v>14</v>
      </c>
    </row>
    <row r="1201" s="5" customFormat="1" ht="27" customHeight="1" spans="1:8">
      <c r="A1201" s="12">
        <v>1198</v>
      </c>
      <c r="B1201" s="13" t="s">
        <v>1573</v>
      </c>
      <c r="C1201" s="13" t="s">
        <v>2180</v>
      </c>
      <c r="D1201" s="13" t="s">
        <v>2189</v>
      </c>
      <c r="E1201" s="13" t="s">
        <v>1743</v>
      </c>
      <c r="F1201" s="13">
        <v>560</v>
      </c>
      <c r="G1201" s="22"/>
      <c r="H1201" s="14" t="s">
        <v>14</v>
      </c>
    </row>
    <row r="1202" s="5" customFormat="1" ht="27" customHeight="1" spans="1:8">
      <c r="A1202" s="12">
        <v>1199</v>
      </c>
      <c r="B1202" s="13" t="s">
        <v>1573</v>
      </c>
      <c r="C1202" s="13" t="s">
        <v>2180</v>
      </c>
      <c r="D1202" s="13" t="s">
        <v>2190</v>
      </c>
      <c r="E1202" s="13" t="s">
        <v>2191</v>
      </c>
      <c r="F1202" s="13">
        <v>1260</v>
      </c>
      <c r="G1202" s="22"/>
      <c r="H1202" s="14" t="s">
        <v>14</v>
      </c>
    </row>
    <row r="1203" s="5" customFormat="1" ht="27" customHeight="1" spans="1:8">
      <c r="A1203" s="12">
        <v>1200</v>
      </c>
      <c r="B1203" s="13" t="s">
        <v>1573</v>
      </c>
      <c r="C1203" s="13" t="s">
        <v>2180</v>
      </c>
      <c r="D1203" s="13" t="s">
        <v>2192</v>
      </c>
      <c r="E1203" s="13" t="s">
        <v>2193</v>
      </c>
      <c r="F1203" s="13">
        <v>1660</v>
      </c>
      <c r="G1203" s="22"/>
      <c r="H1203" s="14" t="s">
        <v>14</v>
      </c>
    </row>
    <row r="1204" s="5" customFormat="1" ht="27" customHeight="1" spans="1:8">
      <c r="A1204" s="12">
        <v>1201</v>
      </c>
      <c r="B1204" s="13" t="s">
        <v>1573</v>
      </c>
      <c r="C1204" s="13" t="s">
        <v>2180</v>
      </c>
      <c r="D1204" s="13" t="s">
        <v>2194</v>
      </c>
      <c r="E1204" s="13" t="s">
        <v>2195</v>
      </c>
      <c r="F1204" s="13">
        <v>880</v>
      </c>
      <c r="G1204" s="22"/>
      <c r="H1204" s="14" t="s">
        <v>14</v>
      </c>
    </row>
    <row r="1205" s="5" customFormat="1" ht="27" customHeight="1" spans="1:8">
      <c r="A1205" s="12">
        <v>1202</v>
      </c>
      <c r="B1205" s="13" t="s">
        <v>1573</v>
      </c>
      <c r="C1205" s="13" t="s">
        <v>2180</v>
      </c>
      <c r="D1205" s="13" t="s">
        <v>2196</v>
      </c>
      <c r="E1205" s="13" t="s">
        <v>2197</v>
      </c>
      <c r="F1205" s="13">
        <v>4420</v>
      </c>
      <c r="G1205" s="22"/>
      <c r="H1205" s="14" t="s">
        <v>14</v>
      </c>
    </row>
    <row r="1206" s="5" customFormat="1" ht="27" customHeight="1" spans="1:8">
      <c r="A1206" s="12">
        <v>1203</v>
      </c>
      <c r="B1206" s="13" t="s">
        <v>1573</v>
      </c>
      <c r="C1206" s="13" t="s">
        <v>2180</v>
      </c>
      <c r="D1206" s="13" t="s">
        <v>2198</v>
      </c>
      <c r="E1206" s="13" t="s">
        <v>35</v>
      </c>
      <c r="F1206" s="13">
        <v>500</v>
      </c>
      <c r="G1206" s="22"/>
      <c r="H1206" s="14" t="s">
        <v>14</v>
      </c>
    </row>
    <row r="1207" s="5" customFormat="1" ht="27" customHeight="1" spans="1:8">
      <c r="A1207" s="12">
        <v>1204</v>
      </c>
      <c r="B1207" s="13" t="s">
        <v>1573</v>
      </c>
      <c r="C1207" s="13" t="s">
        <v>2180</v>
      </c>
      <c r="D1207" s="13" t="s">
        <v>2199</v>
      </c>
      <c r="E1207" s="13" t="s">
        <v>2200</v>
      </c>
      <c r="F1207" s="13">
        <v>900</v>
      </c>
      <c r="G1207" s="22"/>
      <c r="H1207" s="14" t="s">
        <v>14</v>
      </c>
    </row>
    <row r="1208" s="5" customFormat="1" ht="27" customHeight="1" spans="1:8">
      <c r="A1208" s="12">
        <v>1205</v>
      </c>
      <c r="B1208" s="13" t="s">
        <v>1573</v>
      </c>
      <c r="C1208" s="13" t="s">
        <v>2180</v>
      </c>
      <c r="D1208" s="13" t="s">
        <v>2201</v>
      </c>
      <c r="E1208" s="13" t="s">
        <v>2202</v>
      </c>
      <c r="F1208" s="13">
        <v>300</v>
      </c>
      <c r="G1208" s="22"/>
      <c r="H1208" s="14" t="s">
        <v>14</v>
      </c>
    </row>
    <row r="1209" s="5" customFormat="1" ht="27" customHeight="1" spans="1:8">
      <c r="A1209" s="12">
        <v>1206</v>
      </c>
      <c r="B1209" s="13" t="s">
        <v>1573</v>
      </c>
      <c r="C1209" s="13" t="s">
        <v>2180</v>
      </c>
      <c r="D1209" s="13" t="s">
        <v>2203</v>
      </c>
      <c r="E1209" s="13" t="s">
        <v>2204</v>
      </c>
      <c r="F1209" s="13">
        <v>540</v>
      </c>
      <c r="G1209" s="22"/>
      <c r="H1209" s="14" t="s">
        <v>14</v>
      </c>
    </row>
    <row r="1210" s="5" customFormat="1" ht="27" customHeight="1" spans="1:8">
      <c r="A1210" s="12">
        <v>1207</v>
      </c>
      <c r="B1210" s="13" t="s">
        <v>1573</v>
      </c>
      <c r="C1210" s="13" t="s">
        <v>2180</v>
      </c>
      <c r="D1210" s="13" t="s">
        <v>2205</v>
      </c>
      <c r="E1210" s="13" t="s">
        <v>2206</v>
      </c>
      <c r="F1210" s="13">
        <v>1440</v>
      </c>
      <c r="G1210" s="22"/>
      <c r="H1210" s="14" t="s">
        <v>14</v>
      </c>
    </row>
    <row r="1211" s="5" customFormat="1" ht="27" customHeight="1" spans="1:8">
      <c r="A1211" s="12">
        <v>1208</v>
      </c>
      <c r="B1211" s="13" t="s">
        <v>1573</v>
      </c>
      <c r="C1211" s="13" t="s">
        <v>2180</v>
      </c>
      <c r="D1211" s="13" t="s">
        <v>2207</v>
      </c>
      <c r="E1211" s="13" t="s">
        <v>2208</v>
      </c>
      <c r="F1211" s="13">
        <v>320</v>
      </c>
      <c r="G1211" s="22"/>
      <c r="H1211" s="14" t="s">
        <v>14</v>
      </c>
    </row>
    <row r="1212" s="5" customFormat="1" ht="27" customHeight="1" spans="1:8">
      <c r="A1212" s="12">
        <v>1209</v>
      </c>
      <c r="B1212" s="13" t="s">
        <v>1573</v>
      </c>
      <c r="C1212" s="13" t="s">
        <v>2180</v>
      </c>
      <c r="D1212" s="13" t="s">
        <v>2209</v>
      </c>
      <c r="E1212" s="13" t="s">
        <v>2210</v>
      </c>
      <c r="F1212" s="13">
        <v>1720</v>
      </c>
      <c r="G1212" s="22"/>
      <c r="H1212" s="14" t="s">
        <v>14</v>
      </c>
    </row>
    <row r="1213" s="5" customFormat="1" ht="27" customHeight="1" spans="1:8">
      <c r="A1213" s="12">
        <v>1210</v>
      </c>
      <c r="B1213" s="13" t="s">
        <v>1573</v>
      </c>
      <c r="C1213" s="13" t="s">
        <v>2180</v>
      </c>
      <c r="D1213" s="13" t="s">
        <v>2211</v>
      </c>
      <c r="E1213" s="13" t="s">
        <v>2212</v>
      </c>
      <c r="F1213" s="13">
        <v>5000</v>
      </c>
      <c r="G1213" s="22"/>
      <c r="H1213" s="14" t="s">
        <v>14</v>
      </c>
    </row>
    <row r="1214" ht="25" customHeight="1" spans="1:8">
      <c r="A1214" s="13"/>
      <c r="B1214" s="13"/>
      <c r="C1214" s="13"/>
      <c r="D1214" s="13"/>
      <c r="E1214" s="13"/>
      <c r="F1214" s="13">
        <f>SUM(F4:F1213)</f>
        <v>1902036</v>
      </c>
      <c r="G1214" s="13"/>
      <c r="H1214" s="14"/>
    </row>
  </sheetData>
  <autoFilter xmlns:etc="http://www.wps.cn/officeDocument/2017/etCustomData" ref="A3:I1214" etc:filterBottomFollowUsedRange="0">
    <extLst/>
  </autoFilter>
  <mergeCells count="2">
    <mergeCell ref="A1:H1"/>
    <mergeCell ref="A2:H2"/>
  </mergeCells>
  <dataValidations count="1">
    <dataValidation allowBlank="1" showInputMessage="1" showErrorMessage="1" sqref="F541:F548 F703:F727"/>
  </dataValidations>
  <pageMargins left="0.392361111111111" right="0.392361111111111" top="0.510416666666667" bottom="0.431944444444444" header="0" footer="0.313888888888889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华容区汇总表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༺ༀ遇見ༀ༻可曾錯過</cp:lastModifiedBy>
  <dcterms:created xsi:type="dcterms:W3CDTF">2017-06-23T00:08:00Z</dcterms:created>
  <cp:lastPrinted>2020-10-13T00:53:00Z</cp:lastPrinted>
  <dcterms:modified xsi:type="dcterms:W3CDTF">2026-10-12T00:45:59Z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91FFBBD1ED4846A1B3F09B882FFF82ED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