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2026年华容区小微企业招用重点群体社会保险补贴名单" sheetId="6" r:id="rId1"/>
  </sheets>
  <definedNames>
    <definedName name="_xlnm._FilterDatabase" localSheetId="0" hidden="1">'2026年华容区小微企业招用重点群体社会保险补贴名单'!$A$1:$M$35</definedName>
    <definedName name="_xlnm.Print_Area" localSheetId="0">'2026年华容区小微企业招用重点群体社会保险补贴名单'!$A$1:$M$35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<sst xmlns="http://schemas.openxmlformats.org/spreadsheetml/2006/main" count="128" uniqueCount="62">
  <si>
    <t>2026年华容区小微企业招用重点群体社会保险补贴名单（第二批）</t>
  </si>
  <si>
    <t>单位：元</t>
  </si>
  <si>
    <t>序号</t>
  </si>
  <si>
    <t>企业名称</t>
  </si>
  <si>
    <t>姓名</t>
  </si>
  <si>
    <t>人员类别</t>
  </si>
  <si>
    <t>性别</t>
  </si>
  <si>
    <t>缴费基数</t>
  </si>
  <si>
    <t>补贴申请时间范围</t>
  </si>
  <si>
    <t>补贴月数</t>
  </si>
  <si>
    <t>养老
保险
(16%)</t>
  </si>
  <si>
    <t>失业保险（0.7%）</t>
  </si>
  <si>
    <t>医疗保险（含生育险）
(9.3%)</t>
  </si>
  <si>
    <t>总计</t>
  </si>
  <si>
    <t>备注</t>
  </si>
  <si>
    <t>湖北宇唯科技有限公司</t>
  </si>
  <si>
    <t>田雨</t>
  </si>
  <si>
    <t>毕业一年以上未就业高校毕业生</t>
  </si>
  <si>
    <t>女</t>
  </si>
  <si>
    <t>2025.12-2026.01</t>
  </si>
  <si>
    <t>柯树怀</t>
  </si>
  <si>
    <t>男</t>
  </si>
  <si>
    <t>2025.12-2026.04</t>
  </si>
  <si>
    <t>罗烯葵</t>
  </si>
  <si>
    <t>2026.2-2026.04</t>
  </si>
  <si>
    <t>金碧物业有限公司鄂州分公司</t>
  </si>
  <si>
    <t>陈妍</t>
  </si>
  <si>
    <t>离校2年内高校毕业生</t>
  </si>
  <si>
    <t>2025.03-2025.06</t>
  </si>
  <si>
    <t>2025.07-2025.11</t>
  </si>
  <si>
    <t>曹辉辉</t>
  </si>
  <si>
    <t>谢栋栋</t>
  </si>
  <si>
    <t>鄂州市华腾包装制品有限公司</t>
  </si>
  <si>
    <t>吴定格</t>
  </si>
  <si>
    <t>湖北丽美药用包装有限公司</t>
  </si>
  <si>
    <t>邓展颜</t>
  </si>
  <si>
    <t>2025.04-2025.06</t>
  </si>
  <si>
    <t>2025.07-2026.02</t>
  </si>
  <si>
    <t>骆振兴</t>
  </si>
  <si>
    <t>湖北强森魔芋科技有限公司</t>
  </si>
  <si>
    <t>曾洋</t>
  </si>
  <si>
    <t>2026.02-2026.04</t>
  </si>
  <si>
    <t>黎可欣</t>
  </si>
  <si>
    <t>闫晓轩</t>
  </si>
  <si>
    <t>王志</t>
  </si>
  <si>
    <t>李帝明</t>
  </si>
  <si>
    <t>卢林</t>
  </si>
  <si>
    <t>熊鑫薇</t>
  </si>
  <si>
    <t>武汉华中数控鄂州有限公司</t>
  </si>
  <si>
    <t>秦腊梅</t>
  </si>
  <si>
    <t>朱豪伟</t>
  </si>
  <si>
    <t>2025.07-2025.10</t>
  </si>
  <si>
    <t>刘森林</t>
  </si>
  <si>
    <t>周文鑫</t>
  </si>
  <si>
    <t>2025.07-2025.09</t>
  </si>
  <si>
    <t>陈尚坤</t>
  </si>
  <si>
    <t>方向</t>
  </si>
  <si>
    <t>李俨峰</t>
  </si>
  <si>
    <t>毕齐辉</t>
  </si>
  <si>
    <t>鄂州市华净污水处理有限公司</t>
  </si>
  <si>
    <t>张越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</si>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</sst>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tabSelected="1" zoomScale="80" zoomScaleNormal="80" workbookViewId="0">
      <pane ySplit="4" topLeftCell="A5" activePane="bottomLeft" state="frozen"/>
      <selection/>
      <selection pane="bottomLeft" activeCell="T13" sqref="T13"/>
    </sheetView>
  </sheetViews>
  <sheetFormatPr defaultColWidth="9" defaultRowHeight="14.25"/>
  <cols>
    <col min="1" max="1" width="5.875" style="1" customWidth="1"/>
    <col min="2" max="2" width="30.75" style="2" customWidth="1"/>
    <col min="3" max="3" width="10.375" style="1" customWidth="1"/>
    <col min="4" max="4" width="22.625" style="1" customWidth="1"/>
    <col min="5" max="6" width="10.375" style="1" customWidth="1"/>
    <col min="7" max="7" width="19.75" style="2" customWidth="1"/>
    <col min="8" max="8" width="10" style="2" customWidth="1"/>
    <col min="9" max="9" width="14.375" style="3" customWidth="1"/>
    <col min="10" max="10" width="17.25" style="3" customWidth="1"/>
    <col min="11" max="11" width="22.75" style="3" customWidth="1"/>
    <col min="12" max="12" width="11.6666666666667" style="4" customWidth="1"/>
    <col min="13" max="13" width="6.5" style="1" customWidth="1"/>
    <col min="14" max="16384" width="9" style="1"/>
  </cols>
  <sheetData>
    <row r="1" s="1" customFormat="1" ht="51.95" customHeight="1" spans="1:13">
      <c r="A1" s="5" t="s">
        <v>0</v>
      </c>
      <c r="B1" s="5"/>
      <c r="C1" s="5"/>
      <c r="D1" s="5"/>
      <c r="E1" s="5"/>
      <c r="F1" s="5"/>
      <c r="G1" s="5"/>
      <c r="H1" s="5"/>
      <c r="I1" s="6"/>
      <c r="J1" s="6"/>
      <c r="K1" s="6"/>
      <c r="L1" s="6"/>
      <c r="M1" s="5"/>
    </row>
    <row r="2" s="1" customFormat="1" spans="1:13">
      <c r="A2" s="7" t="s">
        <v>1</v>
      </c>
      <c r="B2" s="8"/>
      <c r="C2" s="7"/>
      <c r="D2" s="7"/>
      <c r="E2" s="7"/>
      <c r="F2" s="7"/>
      <c r="G2" s="7"/>
      <c r="H2" s="7"/>
      <c r="I2" s="9"/>
      <c r="J2" s="9"/>
      <c r="K2" s="9"/>
      <c r="L2" s="9"/>
      <c r="M2" s="7"/>
    </row>
    <row r="3" s="1" customFormat="1" ht="33" customHeight="1" spans="1:13">
      <c r="A3" s="10" t="s">
        <v>2</v>
      </c>
      <c r="B3" s="11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4" t="s">
        <v>10</v>
      </c>
      <c r="J3" s="15" t="s">
        <v>11</v>
      </c>
      <c r="K3" s="16" t="s">
        <v>12</v>
      </c>
      <c r="L3" s="14" t="s">
        <v>13</v>
      </c>
      <c r="M3" s="17" t="s">
        <v>14</v>
      </c>
    </row>
    <row r="4" s="1" customFormat="1" ht="8" customHeight="1" spans="1:13">
      <c r="A4" s="10"/>
      <c r="B4" s="18"/>
      <c r="C4" s="10"/>
      <c r="D4" s="18"/>
      <c r="E4" s="18"/>
      <c r="F4" s="18"/>
      <c r="G4" s="12"/>
      <c r="H4" s="19"/>
      <c r="I4" s="14"/>
      <c r="J4" s="20"/>
      <c r="K4" s="16"/>
      <c r="L4" s="14"/>
      <c r="M4" s="17"/>
    </row>
    <row r="5" s="1" customFormat="1" ht="35" customHeight="1" spans="1:13">
      <c r="A5" s="21">
        <v>1</v>
      </c>
      <c r="B5" s="22" t="s">
        <v>15</v>
      </c>
      <c r="C5" s="23" t="s">
        <v>16</v>
      </c>
      <c r="D5" s="24" t="s">
        <v>17</v>
      </c>
      <c r="E5" s="25" t="s">
        <v>18</v>
      </c>
      <c r="F5" s="18">
        <v>4500</v>
      </c>
      <c r="G5" s="17" t="s">
        <v>19</v>
      </c>
      <c r="H5" s="23">
        <v>2</v>
      </c>
      <c r="I5" s="26">
        <v>1440</v>
      </c>
      <c r="J5" s="26">
        <v>63</v>
      </c>
      <c r="K5" s="26">
        <v>837</v>
      </c>
      <c r="L5" s="26">
        <f t="shared" ref="L5:L34" si="0">SUM(I5:K5)</f>
        <v>2340</v>
      </c>
      <c r="M5" s="27"/>
    </row>
    <row r="6" s="1" customFormat="1" ht="35" customHeight="1" spans="1:13">
      <c r="A6" s="21">
        <v>2</v>
      </c>
      <c r="B6" s="28"/>
      <c r="C6" s="23" t="s">
        <v>20</v>
      </c>
      <c r="D6" s="24" t="s">
        <v>17</v>
      </c>
      <c r="E6" s="25" t="s">
        <v>21</v>
      </c>
      <c r="F6" s="18">
        <v>4500</v>
      </c>
      <c r="G6" s="17" t="s">
        <v>22</v>
      </c>
      <c r="H6" s="23">
        <v>5</v>
      </c>
      <c r="I6" s="26">
        <v>3600</v>
      </c>
      <c r="J6" s="26">
        <v>157.5</v>
      </c>
      <c r="K6" s="26">
        <v>2092.5</v>
      </c>
      <c r="L6" s="26">
        <f t="shared" si="0"/>
        <v>5850</v>
      </c>
      <c r="M6" s="27"/>
    </row>
    <row r="7" s="1" customFormat="1" ht="35" customHeight="1" spans="1:13">
      <c r="A7" s="21">
        <v>3</v>
      </c>
      <c r="B7" s="25"/>
      <c r="C7" s="23" t="s">
        <v>23</v>
      </c>
      <c r="D7" s="24" t="s">
        <v>17</v>
      </c>
      <c r="E7" s="25" t="s">
        <v>18</v>
      </c>
      <c r="F7" s="18">
        <v>4254</v>
      </c>
      <c r="G7" s="17" t="s">
        <v>24</v>
      </c>
      <c r="H7" s="23">
        <v>3</v>
      </c>
      <c r="I7" s="26">
        <v>2041.92</v>
      </c>
      <c r="J7" s="26">
        <v>89.33</v>
      </c>
      <c r="K7" s="26">
        <v>1186.87</v>
      </c>
      <c r="L7" s="26">
        <f t="shared" si="0"/>
        <v>3318.12</v>
      </c>
      <c r="M7" s="27"/>
    </row>
    <row r="8" s="1" customFormat="1" ht="25" customHeight="1" spans="1:13">
      <c r="A8" s="29">
        <v>4</v>
      </c>
      <c r="B8" s="22" t="s">
        <v>25</v>
      </c>
      <c r="C8" s="22" t="s">
        <v>26</v>
      </c>
      <c r="D8" s="22" t="s">
        <v>27</v>
      </c>
      <c r="E8" s="28" t="s">
        <v>18</v>
      </c>
      <c r="F8" s="18">
        <v>4007</v>
      </c>
      <c r="G8" s="17" t="s">
        <v>28</v>
      </c>
      <c r="H8" s="23">
        <v>4</v>
      </c>
      <c r="I8" s="26">
        <v>2564.48</v>
      </c>
      <c r="J8" s="26">
        <v>112.2</v>
      </c>
      <c r="K8" s="26">
        <v>2608.55</v>
      </c>
      <c r="L8" s="26">
        <f t="shared" si="0"/>
        <v>5285.23</v>
      </c>
      <c r="M8" s="27"/>
    </row>
    <row r="9" s="1" customFormat="1" ht="25" customHeight="1" spans="1:13">
      <c r="A9" s="30"/>
      <c r="B9" s="28"/>
      <c r="C9" s="25"/>
      <c r="D9" s="25"/>
      <c r="E9" s="25"/>
      <c r="F9" s="18">
        <v>4254</v>
      </c>
      <c r="G9" s="17" t="s">
        <v>29</v>
      </c>
      <c r="H9" s="23">
        <v>5</v>
      </c>
      <c r="I9" s="26">
        <v>3403.2</v>
      </c>
      <c r="J9" s="26">
        <v>148.9</v>
      </c>
      <c r="K9" s="26">
        <v>791.24</v>
      </c>
      <c r="L9" s="26">
        <f t="shared" si="0"/>
        <v>4343.34</v>
      </c>
      <c r="M9" s="27"/>
    </row>
    <row r="10" s="1" customFormat="1" ht="25" customHeight="1" spans="1:13">
      <c r="A10" s="29">
        <v>5</v>
      </c>
      <c r="B10" s="28"/>
      <c r="C10" s="22" t="s">
        <v>30</v>
      </c>
      <c r="D10" s="22" t="s">
        <v>27</v>
      </c>
      <c r="E10" s="28" t="s">
        <v>21</v>
      </c>
      <c r="F10" s="18">
        <v>4007</v>
      </c>
      <c r="G10" s="17" t="s">
        <v>28</v>
      </c>
      <c r="H10" s="23">
        <v>4</v>
      </c>
      <c r="I10" s="26">
        <v>2564.48</v>
      </c>
      <c r="J10" s="26">
        <v>112.2</v>
      </c>
      <c r="K10" s="26">
        <v>2608.55</v>
      </c>
      <c r="L10" s="26">
        <f t="shared" si="0"/>
        <v>5285.23</v>
      </c>
      <c r="M10" s="27"/>
    </row>
    <row r="11" s="1" customFormat="1" ht="25" customHeight="1" spans="1:13">
      <c r="A11" s="30"/>
      <c r="B11" s="28"/>
      <c r="C11" s="25"/>
      <c r="D11" s="25"/>
      <c r="E11" s="25"/>
      <c r="F11" s="18">
        <v>4254</v>
      </c>
      <c r="G11" s="17" t="s">
        <v>29</v>
      </c>
      <c r="H11" s="23">
        <v>5</v>
      </c>
      <c r="I11" s="26">
        <v>3403.2</v>
      </c>
      <c r="J11" s="26">
        <v>148.9</v>
      </c>
      <c r="K11" s="26">
        <v>791.24</v>
      </c>
      <c r="L11" s="26">
        <f t="shared" si="0"/>
        <v>4343.34</v>
      </c>
      <c r="M11" s="27"/>
    </row>
    <row r="12" s="1" customFormat="1" ht="25" customHeight="1" spans="1:13">
      <c r="A12" s="21">
        <v>6</v>
      </c>
      <c r="B12" s="25"/>
      <c r="C12" s="23" t="s">
        <v>31</v>
      </c>
      <c r="D12" s="25" t="s">
        <v>27</v>
      </c>
      <c r="E12" s="25" t="s">
        <v>21</v>
      </c>
      <c r="F12" s="18">
        <v>4007</v>
      </c>
      <c r="G12" s="17" t="s">
        <v>28</v>
      </c>
      <c r="H12" s="23">
        <v>4</v>
      </c>
      <c r="I12" s="26">
        <v>2564.48</v>
      </c>
      <c r="J12" s="26">
        <v>112.2</v>
      </c>
      <c r="K12" s="26">
        <v>1490.6</v>
      </c>
      <c r="L12" s="26">
        <f t="shared" si="0"/>
        <v>4167.28</v>
      </c>
      <c r="M12" s="27"/>
    </row>
    <row r="13" s="1" customFormat="1" ht="25" customHeight="1" spans="1:13">
      <c r="A13" s="29">
        <v>7</v>
      </c>
      <c r="B13" s="22" t="s">
        <v>32</v>
      </c>
      <c r="C13" s="22" t="s">
        <v>33</v>
      </c>
      <c r="D13" s="22" t="s">
        <v>27</v>
      </c>
      <c r="E13" s="28" t="s">
        <v>21</v>
      </c>
      <c r="F13" s="18">
        <v>4007</v>
      </c>
      <c r="G13" s="17" t="s">
        <v>28</v>
      </c>
      <c r="H13" s="23">
        <v>4</v>
      </c>
      <c r="I13" s="26">
        <v>2564.48</v>
      </c>
      <c r="J13" s="26">
        <v>112.2</v>
      </c>
      <c r="K13" s="26">
        <v>2608.55</v>
      </c>
      <c r="L13" s="26">
        <f t="shared" si="0"/>
        <v>5285.23</v>
      </c>
      <c r="M13" s="27"/>
    </row>
    <row r="14" s="1" customFormat="1" ht="25" customHeight="1" spans="1:13">
      <c r="A14" s="30">
        <v>8</v>
      </c>
      <c r="B14" s="25"/>
      <c r="C14" s="25"/>
      <c r="D14" s="25"/>
      <c r="E14" s="25"/>
      <c r="F14" s="18">
        <v>4254</v>
      </c>
      <c r="G14" s="31" t="s">
        <v>29</v>
      </c>
      <c r="H14" s="23">
        <v>5</v>
      </c>
      <c r="I14" s="26">
        <v>3403.2</v>
      </c>
      <c r="J14" s="26">
        <v>148.9</v>
      </c>
      <c r="K14" s="26">
        <v>791.24</v>
      </c>
      <c r="L14" s="26">
        <f t="shared" si="0"/>
        <v>4343.34</v>
      </c>
      <c r="M14" s="27"/>
    </row>
    <row r="15" s="1" customFormat="1" ht="25" customHeight="1" spans="1:13">
      <c r="A15" s="29">
        <v>8</v>
      </c>
      <c r="B15" s="22" t="s">
        <v>34</v>
      </c>
      <c r="C15" s="22" t="s">
        <v>35</v>
      </c>
      <c r="D15" s="22" t="s">
        <v>27</v>
      </c>
      <c r="E15" s="28" t="s">
        <v>18</v>
      </c>
      <c r="F15" s="18">
        <v>4007</v>
      </c>
      <c r="G15" s="17" t="s">
        <v>36</v>
      </c>
      <c r="H15" s="23">
        <v>3</v>
      </c>
      <c r="I15" s="26">
        <v>1923.36</v>
      </c>
      <c r="J15" s="26">
        <v>84.15</v>
      </c>
      <c r="K15" s="26">
        <v>2235.9</v>
      </c>
      <c r="L15" s="26">
        <f t="shared" si="0"/>
        <v>4243.41</v>
      </c>
      <c r="M15" s="27"/>
    </row>
    <row r="16" s="1" customFormat="1" ht="25" customHeight="1" spans="1:13">
      <c r="A16" s="30"/>
      <c r="B16" s="28"/>
      <c r="C16" s="25"/>
      <c r="D16" s="25"/>
      <c r="E16" s="25"/>
      <c r="F16" s="18">
        <v>4254</v>
      </c>
      <c r="G16" s="17" t="s">
        <v>37</v>
      </c>
      <c r="H16" s="23">
        <v>8</v>
      </c>
      <c r="I16" s="26">
        <v>5445.12</v>
      </c>
      <c r="J16" s="26">
        <v>238.24</v>
      </c>
      <c r="K16" s="26">
        <v>1978.1</v>
      </c>
      <c r="L16" s="26">
        <f t="shared" si="0"/>
        <v>7661.46</v>
      </c>
      <c r="M16" s="27"/>
    </row>
    <row r="17" s="1" customFormat="1" ht="25" customHeight="1" spans="1:13">
      <c r="A17" s="29">
        <v>9</v>
      </c>
      <c r="B17" s="28"/>
      <c r="C17" s="22" t="s">
        <v>38</v>
      </c>
      <c r="D17" s="23" t="s">
        <v>27</v>
      </c>
      <c r="E17" s="23" t="s">
        <v>21</v>
      </c>
      <c r="F17" s="10">
        <v>4007</v>
      </c>
      <c r="G17" s="17" t="s">
        <v>36</v>
      </c>
      <c r="H17" s="23">
        <v>3</v>
      </c>
      <c r="I17" s="26">
        <v>1923.36</v>
      </c>
      <c r="J17" s="26">
        <v>84.15</v>
      </c>
      <c r="K17" s="26">
        <v>1117.95</v>
      </c>
      <c r="L17" s="26">
        <f t="shared" si="0"/>
        <v>3125.46</v>
      </c>
      <c r="M17" s="27"/>
    </row>
    <row r="18" s="1" customFormat="1" ht="25" customHeight="1" spans="1:13">
      <c r="A18" s="21">
        <v>10</v>
      </c>
      <c r="B18" s="22" t="s">
        <v>39</v>
      </c>
      <c r="C18" s="23" t="s">
        <v>40</v>
      </c>
      <c r="D18" s="25" t="s">
        <v>27</v>
      </c>
      <c r="E18" s="25" t="s">
        <v>18</v>
      </c>
      <c r="F18" s="18">
        <v>4287</v>
      </c>
      <c r="G18" s="17" t="s">
        <v>41</v>
      </c>
      <c r="H18" s="23">
        <v>3</v>
      </c>
      <c r="I18" s="26">
        <v>2057.76</v>
      </c>
      <c r="J18" s="26">
        <v>90.03</v>
      </c>
      <c r="K18" s="26">
        <v>1196.07</v>
      </c>
      <c r="L18" s="26">
        <f t="shared" si="0"/>
        <v>3343.86</v>
      </c>
      <c r="M18" s="27"/>
    </row>
    <row r="19" s="1" customFormat="1" ht="25" customHeight="1" spans="1:13">
      <c r="A19" s="21">
        <v>11</v>
      </c>
      <c r="B19" s="28"/>
      <c r="C19" s="23" t="s">
        <v>42</v>
      </c>
      <c r="D19" s="25" t="s">
        <v>27</v>
      </c>
      <c r="E19" s="25" t="s">
        <v>18</v>
      </c>
      <c r="F19" s="18">
        <v>4287</v>
      </c>
      <c r="G19" s="17" t="s">
        <v>41</v>
      </c>
      <c r="H19" s="23">
        <v>3</v>
      </c>
      <c r="I19" s="26">
        <v>2057.76</v>
      </c>
      <c r="J19" s="26">
        <v>90.03</v>
      </c>
      <c r="K19" s="26">
        <v>1196.07</v>
      </c>
      <c r="L19" s="26">
        <f t="shared" si="0"/>
        <v>3343.86</v>
      </c>
      <c r="M19" s="27"/>
    </row>
    <row r="20" s="1" customFormat="1" ht="25" customHeight="1" spans="1:13">
      <c r="A20" s="21">
        <v>12</v>
      </c>
      <c r="B20" s="28"/>
      <c r="C20" s="23" t="s">
        <v>43</v>
      </c>
      <c r="D20" s="25" t="s">
        <v>27</v>
      </c>
      <c r="E20" s="25" t="s">
        <v>18</v>
      </c>
      <c r="F20" s="18">
        <v>4287</v>
      </c>
      <c r="G20" s="17" t="s">
        <v>41</v>
      </c>
      <c r="H20" s="23">
        <v>3</v>
      </c>
      <c r="I20" s="26">
        <v>2057.76</v>
      </c>
      <c r="J20" s="26">
        <v>90.03</v>
      </c>
      <c r="K20" s="26">
        <v>1196.07</v>
      </c>
      <c r="L20" s="26">
        <f t="shared" si="0"/>
        <v>3343.86</v>
      </c>
      <c r="M20" s="27"/>
    </row>
    <row r="21" s="1" customFormat="1" ht="25" customHeight="1" spans="1:13">
      <c r="A21" s="21">
        <v>13</v>
      </c>
      <c r="B21" s="28"/>
      <c r="C21" s="23" t="s">
        <v>44</v>
      </c>
      <c r="D21" s="25" t="s">
        <v>27</v>
      </c>
      <c r="E21" s="25" t="s">
        <v>21</v>
      </c>
      <c r="F21" s="18">
        <v>4287</v>
      </c>
      <c r="G21" s="17" t="s">
        <v>41</v>
      </c>
      <c r="H21" s="23">
        <v>3</v>
      </c>
      <c r="I21" s="26">
        <v>2057.76</v>
      </c>
      <c r="J21" s="26">
        <v>90.03</v>
      </c>
      <c r="K21" s="26">
        <v>1196.07</v>
      </c>
      <c r="L21" s="26">
        <f t="shared" si="0"/>
        <v>3343.86</v>
      </c>
      <c r="M21" s="27"/>
    </row>
    <row r="22" s="1" customFormat="1" ht="25" customHeight="1" spans="1:13">
      <c r="A22" s="21">
        <v>14</v>
      </c>
      <c r="B22" s="28"/>
      <c r="C22" s="23" t="s">
        <v>45</v>
      </c>
      <c r="D22" s="25" t="s">
        <v>27</v>
      </c>
      <c r="E22" s="25" t="s">
        <v>21</v>
      </c>
      <c r="F22" s="18">
        <v>4287</v>
      </c>
      <c r="G22" s="17" t="s">
        <v>41</v>
      </c>
      <c r="H22" s="23">
        <v>3</v>
      </c>
      <c r="I22" s="26">
        <v>2057.76</v>
      </c>
      <c r="J22" s="26">
        <v>90.03</v>
      </c>
      <c r="K22" s="26">
        <v>1196.07</v>
      </c>
      <c r="L22" s="26">
        <f t="shared" si="0"/>
        <v>3343.86</v>
      </c>
      <c r="M22" s="32"/>
    </row>
    <row r="23" s="1" customFormat="1" ht="25" customHeight="1" spans="1:13">
      <c r="A23" s="21">
        <v>15</v>
      </c>
      <c r="B23" s="28"/>
      <c r="C23" s="23" t="s">
        <v>46</v>
      </c>
      <c r="D23" s="25" t="s">
        <v>27</v>
      </c>
      <c r="E23" s="25" t="s">
        <v>18</v>
      </c>
      <c r="F23" s="18">
        <v>4287</v>
      </c>
      <c r="G23" s="17" t="s">
        <v>41</v>
      </c>
      <c r="H23" s="23">
        <v>3</v>
      </c>
      <c r="I23" s="26">
        <v>2057.76</v>
      </c>
      <c r="J23" s="26">
        <v>90.03</v>
      </c>
      <c r="K23" s="26">
        <v>1196.07</v>
      </c>
      <c r="L23" s="26">
        <f t="shared" si="0"/>
        <v>3343.86</v>
      </c>
      <c r="M23" s="32"/>
    </row>
    <row r="24" s="1" customFormat="1" ht="25" customHeight="1" spans="1:13">
      <c r="A24" s="21">
        <v>16</v>
      </c>
      <c r="B24" s="25"/>
      <c r="C24" s="23" t="s">
        <v>47</v>
      </c>
      <c r="D24" s="25" t="s">
        <v>27</v>
      </c>
      <c r="E24" s="25" t="s">
        <v>18</v>
      </c>
      <c r="F24" s="18">
        <v>4287</v>
      </c>
      <c r="G24" s="17" t="s">
        <v>41</v>
      </c>
      <c r="H24" s="23">
        <v>3</v>
      </c>
      <c r="I24" s="26">
        <v>2057.76</v>
      </c>
      <c r="J24" s="26">
        <v>90.03</v>
      </c>
      <c r="K24" s="26">
        <v>1196.07</v>
      </c>
      <c r="L24" s="26">
        <f t="shared" si="0"/>
        <v>3343.86</v>
      </c>
      <c r="M24" s="32"/>
    </row>
    <row r="25" s="1" customFormat="1" ht="25" customHeight="1" spans="1:13">
      <c r="A25" s="21">
        <v>17</v>
      </c>
      <c r="B25" s="22" t="s">
        <v>48</v>
      </c>
      <c r="C25" s="23" t="s">
        <v>49</v>
      </c>
      <c r="D25" s="25" t="s">
        <v>27</v>
      </c>
      <c r="E25" s="25" t="s">
        <v>18</v>
      </c>
      <c r="F25" s="18">
        <v>4254</v>
      </c>
      <c r="G25" s="17" t="s">
        <v>37</v>
      </c>
      <c r="H25" s="23">
        <v>8</v>
      </c>
      <c r="I25" s="26">
        <v>5445.12</v>
      </c>
      <c r="J25" s="26">
        <v>238.24</v>
      </c>
      <c r="K25" s="26">
        <v>3096.05</v>
      </c>
      <c r="L25" s="26">
        <f t="shared" si="0"/>
        <v>8779.41</v>
      </c>
      <c r="M25" s="32"/>
    </row>
    <row r="26" s="1" customFormat="1" ht="25" customHeight="1" spans="1:13">
      <c r="A26" s="21">
        <v>18</v>
      </c>
      <c r="B26" s="28"/>
      <c r="C26" s="23" t="s">
        <v>50</v>
      </c>
      <c r="D26" s="25" t="s">
        <v>27</v>
      </c>
      <c r="E26" s="25" t="s">
        <v>21</v>
      </c>
      <c r="F26" s="18">
        <v>4254</v>
      </c>
      <c r="G26" s="17" t="s">
        <v>51</v>
      </c>
      <c r="H26" s="23">
        <v>4</v>
      </c>
      <c r="I26" s="26">
        <v>2722.56</v>
      </c>
      <c r="J26" s="26">
        <v>119.11</v>
      </c>
      <c r="K26" s="26">
        <v>1513.58</v>
      </c>
      <c r="L26" s="26">
        <f t="shared" si="0"/>
        <v>4355.25</v>
      </c>
      <c r="M26" s="32"/>
    </row>
    <row r="27" s="1" customFormat="1" ht="25" customHeight="1" spans="1:13">
      <c r="A27" s="21">
        <v>19</v>
      </c>
      <c r="B27" s="28"/>
      <c r="C27" s="23" t="s">
        <v>52</v>
      </c>
      <c r="D27" s="25" t="s">
        <v>27</v>
      </c>
      <c r="E27" s="25" t="s">
        <v>21</v>
      </c>
      <c r="F27" s="18">
        <v>4254</v>
      </c>
      <c r="G27" s="17" t="s">
        <v>51</v>
      </c>
      <c r="H27" s="23">
        <v>4</v>
      </c>
      <c r="I27" s="26">
        <v>2722.56</v>
      </c>
      <c r="J27" s="26">
        <v>119.11</v>
      </c>
      <c r="K27" s="26">
        <v>1513.58</v>
      </c>
      <c r="L27" s="26">
        <f t="shared" si="0"/>
        <v>4355.25</v>
      </c>
      <c r="M27" s="32"/>
    </row>
    <row r="28" s="1" customFormat="1" ht="25" customHeight="1" spans="1:13">
      <c r="A28" s="21">
        <v>20</v>
      </c>
      <c r="B28" s="28"/>
      <c r="C28" s="23" t="s">
        <v>53</v>
      </c>
      <c r="D28" s="25" t="s">
        <v>27</v>
      </c>
      <c r="E28" s="25" t="s">
        <v>21</v>
      </c>
      <c r="F28" s="18">
        <v>4254</v>
      </c>
      <c r="G28" s="17" t="s">
        <v>54</v>
      </c>
      <c r="H28" s="23">
        <v>3</v>
      </c>
      <c r="I28" s="26">
        <v>2041.92</v>
      </c>
      <c r="J28" s="26">
        <v>89.34</v>
      </c>
      <c r="K28" s="26">
        <v>1117.95</v>
      </c>
      <c r="L28" s="26">
        <f t="shared" si="0"/>
        <v>3249.21</v>
      </c>
      <c r="M28" s="32"/>
    </row>
    <row r="29" s="1" customFormat="1" ht="25" customHeight="1" spans="1:13">
      <c r="A29" s="21">
        <v>21</v>
      </c>
      <c r="B29" s="28"/>
      <c r="C29" s="23" t="s">
        <v>55</v>
      </c>
      <c r="D29" s="25" t="s">
        <v>27</v>
      </c>
      <c r="E29" s="25" t="s">
        <v>21</v>
      </c>
      <c r="F29" s="18">
        <v>4254</v>
      </c>
      <c r="G29" s="17" t="s">
        <v>54</v>
      </c>
      <c r="H29" s="23">
        <v>3</v>
      </c>
      <c r="I29" s="26">
        <v>2041.92</v>
      </c>
      <c r="J29" s="26">
        <v>89.34</v>
      </c>
      <c r="K29" s="26">
        <v>1117.95</v>
      </c>
      <c r="L29" s="26">
        <f t="shared" si="0"/>
        <v>3249.21</v>
      </c>
      <c r="M29" s="32"/>
    </row>
    <row r="30" s="1" customFormat="1" ht="25" customHeight="1" spans="1:13">
      <c r="A30" s="21">
        <v>22</v>
      </c>
      <c r="B30" s="28"/>
      <c r="C30" s="23" t="s">
        <v>56</v>
      </c>
      <c r="D30" s="25" t="s">
        <v>27</v>
      </c>
      <c r="E30" s="25" t="s">
        <v>21</v>
      </c>
      <c r="F30" s="18">
        <v>4254</v>
      </c>
      <c r="G30" s="17" t="s">
        <v>36</v>
      </c>
      <c r="H30" s="23">
        <v>3</v>
      </c>
      <c r="I30" s="26">
        <v>2041.92</v>
      </c>
      <c r="J30" s="26">
        <v>89.34</v>
      </c>
      <c r="K30" s="26">
        <v>1117.95</v>
      </c>
      <c r="L30" s="26">
        <f t="shared" si="0"/>
        <v>3249.21</v>
      </c>
      <c r="M30" s="32"/>
    </row>
    <row r="31" s="1" customFormat="1" ht="25" customHeight="1" spans="1:13">
      <c r="A31" s="21">
        <v>23</v>
      </c>
      <c r="B31" s="28"/>
      <c r="C31" s="23" t="s">
        <v>57</v>
      </c>
      <c r="D31" s="25" t="s">
        <v>27</v>
      </c>
      <c r="E31" s="25" t="s">
        <v>21</v>
      </c>
      <c r="F31" s="18">
        <v>4254</v>
      </c>
      <c r="G31" s="17" t="s">
        <v>51</v>
      </c>
      <c r="H31" s="23">
        <v>4</v>
      </c>
      <c r="I31" s="26">
        <v>2722.56</v>
      </c>
      <c r="J31" s="26">
        <v>119.11</v>
      </c>
      <c r="K31" s="26">
        <v>1513.58</v>
      </c>
      <c r="L31" s="26">
        <f t="shared" si="0"/>
        <v>4355.25</v>
      </c>
      <c r="M31" s="32"/>
    </row>
    <row r="32" s="1" customFormat="1" ht="25" customHeight="1" spans="1:13">
      <c r="A32" s="21">
        <v>24</v>
      </c>
      <c r="B32" s="25"/>
      <c r="C32" s="23" t="s">
        <v>58</v>
      </c>
      <c r="D32" s="25" t="s">
        <v>27</v>
      </c>
      <c r="E32" s="25" t="s">
        <v>21</v>
      </c>
      <c r="F32" s="18">
        <v>4254</v>
      </c>
      <c r="G32" s="17" t="s">
        <v>51</v>
      </c>
      <c r="H32" s="23">
        <v>4</v>
      </c>
      <c r="I32" s="26">
        <v>2722.56</v>
      </c>
      <c r="J32" s="26">
        <v>119.11</v>
      </c>
      <c r="K32" s="26">
        <v>1513.58</v>
      </c>
      <c r="L32" s="26">
        <f t="shared" si="0"/>
        <v>4355.25</v>
      </c>
      <c r="M32" s="32"/>
    </row>
    <row r="33" s="1" customFormat="1" ht="25" customHeight="1" spans="1:13">
      <c r="A33" s="29">
        <v>25</v>
      </c>
      <c r="B33" s="33" t="s">
        <v>59</v>
      </c>
      <c r="C33" s="22" t="s">
        <v>60</v>
      </c>
      <c r="D33" s="22" t="s">
        <v>27</v>
      </c>
      <c r="E33" s="28" t="s">
        <v>21</v>
      </c>
      <c r="F33" s="18">
        <v>4007</v>
      </c>
      <c r="G33" s="17" t="s">
        <v>28</v>
      </c>
      <c r="H33" s="23">
        <v>4</v>
      </c>
      <c r="I33" s="26">
        <v>2564.48</v>
      </c>
      <c r="J33" s="26">
        <v>112.2</v>
      </c>
      <c r="K33" s="26">
        <v>1490.6</v>
      </c>
      <c r="L33" s="26">
        <f t="shared" si="0"/>
        <v>4167.28</v>
      </c>
      <c r="M33" s="32"/>
    </row>
    <row r="34" s="1" customFormat="1" ht="25" customHeight="1" spans="1:13">
      <c r="A34" s="30"/>
      <c r="B34" s="34"/>
      <c r="C34" s="25"/>
      <c r="D34" s="25"/>
      <c r="E34" s="25"/>
      <c r="F34" s="18">
        <v>4300</v>
      </c>
      <c r="G34" s="17" t="s">
        <v>54</v>
      </c>
      <c r="H34" s="23">
        <v>3</v>
      </c>
      <c r="I34" s="26">
        <v>2064</v>
      </c>
      <c r="J34" s="26">
        <v>90.3</v>
      </c>
      <c r="K34" s="26">
        <v>1199.7</v>
      </c>
      <c r="L34" s="26">
        <f t="shared" si="0"/>
        <v>3354</v>
      </c>
      <c r="M34" s="32"/>
    </row>
    <row r="35" s="1" customFormat="1" ht="35.1" customHeight="1" spans="1:13">
      <c r="A35" s="35" t="s">
        <v>61</v>
      </c>
      <c r="B35" s="36"/>
      <c r="C35" s="36"/>
      <c r="D35" s="36"/>
      <c r="E35" s="36"/>
      <c r="F35" s="36"/>
      <c r="G35" s="36"/>
      <c r="H35" s="37"/>
      <c r="I35" s="38">
        <f>SUM(I5:I34)</f>
        <v>78335.2</v>
      </c>
      <c r="J35" s="38">
        <f>SUM(J5:J34)</f>
        <v>3427.28</v>
      </c>
      <c r="K35" s="38">
        <f>SUM(K5:K34)</f>
        <v>44705.3</v>
      </c>
      <c r="L35" s="38">
        <f>SUM(L5:L34)</f>
        <v>126467.78</v>
      </c>
      <c r="M35" s="39"/>
    </row>
  </sheetData>
  <mergeCells count="43">
    <mergeCell ref="A1:M1"/>
    <mergeCell ref="A2:M2"/>
    <mergeCell ref="A35:H35"/>
    <mergeCell ref="A3:A4"/>
    <mergeCell ref="A8:A9"/>
    <mergeCell ref="A10:A11"/>
    <mergeCell ref="A13:A14"/>
    <mergeCell ref="A15:A16"/>
    <mergeCell ref="A33:A34"/>
    <mergeCell ref="B3:B4"/>
    <mergeCell ref="B5:B7"/>
    <mergeCell ref="B8:B12"/>
    <mergeCell ref="B13:B14"/>
    <mergeCell ref="B15:B17"/>
    <mergeCell ref="B18:B24"/>
    <mergeCell ref="B25:B32"/>
    <mergeCell ref="B33:B34"/>
    <mergeCell ref="C3:C4"/>
    <mergeCell ref="C8:C9"/>
    <mergeCell ref="C10:C11"/>
    <mergeCell ref="C13:C14"/>
    <mergeCell ref="C15:C16"/>
    <mergeCell ref="C33:C34"/>
    <mergeCell ref="D3:D4"/>
    <mergeCell ref="D8:D9"/>
    <mergeCell ref="D10:D11"/>
    <mergeCell ref="D13:D14"/>
    <mergeCell ref="D15:D16"/>
    <mergeCell ref="D33:D34"/>
    <mergeCell ref="E3:E4"/>
    <mergeCell ref="E8:E9"/>
    <mergeCell ref="E10:E11"/>
    <mergeCell ref="E13:E14"/>
    <mergeCell ref="E15:E16"/>
    <mergeCell ref="E33:E34"/>
    <mergeCell ref="F3:F4"/>
    <mergeCell ref="G3:G4"/>
    <mergeCell ref="H3:H4"/>
    <mergeCell ref="I3:I4"/>
    <mergeCell ref="J3:J4"/>
    <mergeCell ref="K3:K4"/>
    <mergeCell ref="L3:L4"/>
    <mergeCell ref="M3:M4"/>
  </mergeCells>
  <conditionalFormatting sqref="M7:M21">
    <cfRule type="duplicateValues" dxfId="0" priority="55"/>
  </conditionalFormatting>
  <pageMargins left="0.75" right="0.75" top="0.314583333333333" bottom="0.156944444444444" header="0.5" footer="1.25972222222222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2026年华容区小微企业招用重点群体社会保险补贴名单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溪上青青草</cp:lastModifiedBy>
  <dcterms:created xsi:type="dcterms:W3CDTF">2022-12-17T01:06:00Z</dcterms:created>
  <dcterms:modified xsi:type="dcterms:W3CDTF">2026-06-10T00:55:57Z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EE058E148AD64792AAED1BDC0BA899BE_13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