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2026年华容区小微企业招用重点群体社会保险补贴名单（第一批）" sheetId="6" r:id="rId1"/>
  </sheets>
  <definedNames>
    <definedName name="_xlnm._FilterDatabase" localSheetId="0" hidden="1">'2026年华容区小微企业招用重点群体社会保险补贴名单（第一批）'!$A$1:$M$54</definedName>
    <definedName name="_xlnm.Print_Area" localSheetId="0">'2026年华容区小微企业招用重点群体社会保险补贴名单（第一批）'!$A$1:$M$54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<sst xmlns="http://schemas.openxmlformats.org/spreadsheetml/2006/main" count="167" uniqueCount="69">
  <si>
    <t>2026年华容区小微企业招用重点群体社会保险补贴名单（第一批）</t>
  </si>
  <si>
    <t>单位：元</t>
  </si>
  <si>
    <t>序号</t>
  </si>
  <si>
    <t>企业名称</t>
  </si>
  <si>
    <t>姓名</t>
  </si>
  <si>
    <t>人员类别</t>
  </si>
  <si>
    <t>性别</t>
  </si>
  <si>
    <t>缴费基数</t>
  </si>
  <si>
    <t>补贴申请时间范围</t>
  </si>
  <si>
    <t>补贴月数</t>
  </si>
  <si>
    <t>养老
保险
(16%)</t>
  </si>
  <si>
    <t>失业保险（0.7%）</t>
  </si>
  <si>
    <t>医疗保险（含生育险）
(9.3%)</t>
  </si>
  <si>
    <t>总计</t>
  </si>
  <si>
    <t>备注</t>
  </si>
  <si>
    <t>湖北德道纸业有限公司</t>
  </si>
  <si>
    <t>冉恩</t>
  </si>
  <si>
    <t>建档立卡贫困人员</t>
  </si>
  <si>
    <t>女</t>
  </si>
  <si>
    <t>2025.03-2025.05</t>
  </si>
  <si>
    <t>2025.01-2025.01</t>
  </si>
  <si>
    <t>湖北强森魔芋科技有限公司</t>
  </si>
  <si>
    <t>邹朋来</t>
  </si>
  <si>
    <t>离校2年内高校毕业生</t>
  </si>
  <si>
    <t>男</t>
  </si>
  <si>
    <t>2025.12-2026.01</t>
  </si>
  <si>
    <t>曾洋</t>
  </si>
  <si>
    <t>黎可欣</t>
  </si>
  <si>
    <t>闫晓轩</t>
  </si>
  <si>
    <t>王志</t>
  </si>
  <si>
    <t>李帝明</t>
  </si>
  <si>
    <t>卢林</t>
  </si>
  <si>
    <t>熊鑫薇</t>
  </si>
  <si>
    <t>鄂州市葛华天然气有限公司</t>
  </si>
  <si>
    <t>李榕锦</t>
  </si>
  <si>
    <t>2025.04-2025.06</t>
  </si>
  <si>
    <t>2025.07-2026.02</t>
  </si>
  <si>
    <t>湖北杏福园旅游文化开发有限公司</t>
  </si>
  <si>
    <t>王玉梅</t>
  </si>
  <si>
    <t>2025.03-2025.06</t>
  </si>
  <si>
    <t>2025.07-2025.12</t>
  </si>
  <si>
    <t>湖北三和新构件科技有限公司</t>
  </si>
  <si>
    <t>高学详</t>
  </si>
  <si>
    <t>朱海燕</t>
  </si>
  <si>
    <t>华新水泥（鄂州）有限公司</t>
  </si>
  <si>
    <t>彭云峰</t>
  </si>
  <si>
    <t>鄂州市胜利软管股份有限公司</t>
  </si>
  <si>
    <t>黄茂文</t>
  </si>
  <si>
    <t>夏玲利</t>
  </si>
  <si>
    <t>廖丹</t>
  </si>
  <si>
    <t>夏延堤</t>
  </si>
  <si>
    <t>金碧物业有限公司鄂州童世界分公司</t>
  </si>
  <si>
    <t>徐若诗</t>
  </si>
  <si>
    <t>2025.07-2025.11</t>
  </si>
  <si>
    <t>武汉华中数控鄂州有限公司</t>
  </si>
  <si>
    <t>秦腊梅</t>
  </si>
  <si>
    <t>朱豪伟</t>
  </si>
  <si>
    <t>2024.12-2024.12</t>
  </si>
  <si>
    <t>刘森林</t>
  </si>
  <si>
    <t>周文鑫</t>
  </si>
  <si>
    <t>陈尚坤</t>
  </si>
  <si>
    <t>方向</t>
  </si>
  <si>
    <t>李俨峰</t>
  </si>
  <si>
    <t>毕齐辉</t>
  </si>
  <si>
    <t>杨家琪</t>
  </si>
  <si>
    <t>陈正东</t>
  </si>
  <si>
    <t>朱加袁</t>
  </si>
  <si>
    <t>王栖铭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</si>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</sst>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4"/>
  <sheetViews>
    <sheetView tabSelected="1" zoomScale="90" zoomScaleNormal="90" workbookViewId="0">
      <pane ySplit="4" topLeftCell="A7" activePane="bottomLeft" state="frozen"/>
      <selection/>
      <selection pane="bottomLeft" activeCell="A1" sqref="A1:M1"/>
    </sheetView>
  </sheetViews>
  <sheetFormatPr defaultColWidth="9" defaultRowHeight="14.25"/>
  <cols>
    <col min="1" max="1" width="5.875" style="1" customWidth="1"/>
    <col min="2" max="2" width="30.75" style="2" customWidth="1"/>
    <col min="3" max="3" width="10.375" style="1" customWidth="1"/>
    <col min="4" max="4" width="22.625" style="1" customWidth="1"/>
    <col min="5" max="6" width="10.375" style="1" customWidth="1"/>
    <col min="7" max="7" width="19.75" style="2" customWidth="1"/>
    <col min="8" max="8" width="10" style="2" customWidth="1"/>
    <col min="9" max="9" width="14.375" style="3" customWidth="1"/>
    <col min="10" max="10" width="17.25" style="3" customWidth="1"/>
    <col min="11" max="11" width="22.75" style="3" customWidth="1"/>
    <col min="12" max="12" width="11.6666666666667" style="4" customWidth="1"/>
    <col min="13" max="13" width="6.5" style="1" customWidth="1"/>
    <col min="14" max="16384" width="9" style="1"/>
  </cols>
  <sheetData>
    <row r="1" s="1" customFormat="1" ht="51.95" customHeight="1" spans="1:13">
      <c r="A1" s="5" t="s">
        <v>0</v>
      </c>
      <c r="B1" s="5"/>
      <c r="C1" s="5"/>
      <c r="D1" s="5"/>
      <c r="E1" s="5"/>
      <c r="F1" s="5"/>
      <c r="G1" s="5"/>
      <c r="H1" s="5"/>
      <c r="I1" s="6"/>
      <c r="J1" s="6"/>
      <c r="K1" s="6"/>
      <c r="L1" s="6"/>
      <c r="M1" s="5"/>
    </row>
    <row r="2" s="1" customFormat="1" spans="1:13">
      <c r="A2" s="7" t="s">
        <v>1</v>
      </c>
      <c r="B2" s="8"/>
      <c r="C2" s="7"/>
      <c r="D2" s="7"/>
      <c r="E2" s="7"/>
      <c r="F2" s="7"/>
      <c r="G2" s="7"/>
      <c r="H2" s="7"/>
      <c r="I2" s="9"/>
      <c r="J2" s="9"/>
      <c r="K2" s="9"/>
      <c r="L2" s="9"/>
      <c r="M2" s="7"/>
    </row>
    <row r="3" s="1" customFormat="1" ht="33" customHeight="1" spans="1:13">
      <c r="A3" s="10" t="s">
        <v>2</v>
      </c>
      <c r="B3" s="11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3" t="s">
        <v>9</v>
      </c>
      <c r="I3" s="14" t="s">
        <v>10</v>
      </c>
      <c r="J3" s="15" t="s">
        <v>11</v>
      </c>
      <c r="K3" s="16" t="s">
        <v>12</v>
      </c>
      <c r="L3" s="14" t="s">
        <v>13</v>
      </c>
      <c r="M3" s="17" t="s">
        <v>14</v>
      </c>
    </row>
    <row r="4" s="1" customFormat="1" ht="8" customHeight="1" spans="1:13">
      <c r="A4" s="10"/>
      <c r="B4" s="18"/>
      <c r="C4" s="10"/>
      <c r="D4" s="18"/>
      <c r="E4" s="18"/>
      <c r="F4" s="18"/>
      <c r="G4" s="12"/>
      <c r="H4" s="19"/>
      <c r="I4" s="14"/>
      <c r="J4" s="20"/>
      <c r="K4" s="16"/>
      <c r="L4" s="14"/>
      <c r="M4" s="17"/>
    </row>
    <row r="5" s="1" customFormat="1" ht="25" customHeight="1" spans="1:13">
      <c r="A5" s="21">
        <v>1</v>
      </c>
      <c r="B5" s="22" t="s">
        <v>15</v>
      </c>
      <c r="C5" s="22" t="s">
        <v>16</v>
      </c>
      <c r="D5" s="22" t="s">
        <v>17</v>
      </c>
      <c r="E5" s="23" t="s">
        <v>18</v>
      </c>
      <c r="F5" s="24">
        <v>4007</v>
      </c>
      <c r="G5" s="17" t="s">
        <v>19</v>
      </c>
      <c r="H5" s="25">
        <v>3</v>
      </c>
      <c r="I5" s="26">
        <v>1923.36</v>
      </c>
      <c r="J5" s="26">
        <v>84.15</v>
      </c>
      <c r="K5" s="26">
        <v>1117.95</v>
      </c>
      <c r="L5" s="26">
        <f>SUM(I5:K5)</f>
        <v>3125.46</v>
      </c>
      <c r="M5" s="27"/>
    </row>
    <row r="6" s="1" customFormat="1" ht="25" customHeight="1" spans="1:13">
      <c r="A6" s="28"/>
      <c r="B6" s="29"/>
      <c r="C6" s="29"/>
      <c r="D6" s="29"/>
      <c r="E6" s="29"/>
      <c r="F6" s="18"/>
      <c r="G6" s="17" t="s">
        <v>20</v>
      </c>
      <c r="H6" s="25">
        <v>1</v>
      </c>
      <c r="I6" s="26">
        <v>641.12</v>
      </c>
      <c r="J6" s="26">
        <v>28.05</v>
      </c>
      <c r="K6" s="26">
        <v>372.65</v>
      </c>
      <c r="L6" s="26">
        <f>SUM(I6:K6)</f>
        <v>1041.82</v>
      </c>
      <c r="M6" s="27"/>
    </row>
    <row r="7" s="1" customFormat="1" ht="25" customHeight="1" spans="1:13">
      <c r="A7" s="27">
        <v>2</v>
      </c>
      <c r="B7" s="22" t="s">
        <v>21</v>
      </c>
      <c r="C7" s="25" t="s">
        <v>22</v>
      </c>
      <c r="D7" s="29" t="s">
        <v>23</v>
      </c>
      <c r="E7" s="29" t="s">
        <v>24</v>
      </c>
      <c r="F7" s="18">
        <v>4287</v>
      </c>
      <c r="G7" s="17" t="s">
        <v>25</v>
      </c>
      <c r="H7" s="25">
        <v>2</v>
      </c>
      <c r="I7" s="26">
        <v>1371.84</v>
      </c>
      <c r="J7" s="26">
        <v>60.02</v>
      </c>
      <c r="K7" s="26">
        <v>797.38</v>
      </c>
      <c r="L7" s="26">
        <f>SUM(I7:K7)</f>
        <v>2229.24</v>
      </c>
      <c r="M7" s="27"/>
    </row>
    <row r="8" s="1" customFormat="1" ht="25" customHeight="1" spans="1:13">
      <c r="A8" s="27">
        <v>3</v>
      </c>
      <c r="B8" s="23"/>
      <c r="C8" s="25" t="s">
        <v>26</v>
      </c>
      <c r="D8" s="29" t="s">
        <v>23</v>
      </c>
      <c r="E8" s="29" t="s">
        <v>18</v>
      </c>
      <c r="F8" s="18">
        <v>4287</v>
      </c>
      <c r="G8" s="17" t="s">
        <v>25</v>
      </c>
      <c r="H8" s="25">
        <v>2</v>
      </c>
      <c r="I8" s="26">
        <v>1371.84</v>
      </c>
      <c r="J8" s="26">
        <v>60.02</v>
      </c>
      <c r="K8" s="26">
        <v>797.38</v>
      </c>
      <c r="L8" s="26">
        <f t="shared" ref="L8:L14" si="0">SUM(I8:K8)</f>
        <v>2229.24</v>
      </c>
      <c r="M8" s="27"/>
    </row>
    <row r="9" s="1" customFormat="1" ht="25" customHeight="1" spans="1:13">
      <c r="A9" s="27">
        <v>4</v>
      </c>
      <c r="B9" s="23"/>
      <c r="C9" s="25" t="s">
        <v>27</v>
      </c>
      <c r="D9" s="29" t="s">
        <v>23</v>
      </c>
      <c r="E9" s="29" t="s">
        <v>18</v>
      </c>
      <c r="F9" s="18">
        <v>4287</v>
      </c>
      <c r="G9" s="17" t="s">
        <v>25</v>
      </c>
      <c r="H9" s="25">
        <v>2</v>
      </c>
      <c r="I9" s="26">
        <v>1371.84</v>
      </c>
      <c r="J9" s="26">
        <v>60.02</v>
      </c>
      <c r="K9" s="26">
        <v>797.38</v>
      </c>
      <c r="L9" s="26">
        <f t="shared" si="0"/>
        <v>2229.24</v>
      </c>
      <c r="M9" s="27"/>
    </row>
    <row r="10" s="1" customFormat="1" ht="25" customHeight="1" spans="1:13">
      <c r="A10" s="27">
        <v>5</v>
      </c>
      <c r="B10" s="23"/>
      <c r="C10" s="25" t="s">
        <v>28</v>
      </c>
      <c r="D10" s="29" t="s">
        <v>23</v>
      </c>
      <c r="E10" s="29" t="s">
        <v>18</v>
      </c>
      <c r="F10" s="18">
        <v>4287</v>
      </c>
      <c r="G10" s="17" t="s">
        <v>25</v>
      </c>
      <c r="H10" s="25">
        <v>2</v>
      </c>
      <c r="I10" s="26">
        <v>1371.84</v>
      </c>
      <c r="J10" s="26">
        <v>60.02</v>
      </c>
      <c r="K10" s="26">
        <v>797.38</v>
      </c>
      <c r="L10" s="26">
        <f t="shared" si="0"/>
        <v>2229.24</v>
      </c>
      <c r="M10" s="27"/>
    </row>
    <row r="11" s="1" customFormat="1" ht="25" customHeight="1" spans="1:13">
      <c r="A11" s="27">
        <v>6</v>
      </c>
      <c r="B11" s="23"/>
      <c r="C11" s="25" t="s">
        <v>29</v>
      </c>
      <c r="D11" s="29" t="s">
        <v>23</v>
      </c>
      <c r="E11" s="29" t="s">
        <v>24</v>
      </c>
      <c r="F11" s="18">
        <v>4287</v>
      </c>
      <c r="G11" s="17" t="s">
        <v>25</v>
      </c>
      <c r="H11" s="25">
        <v>2</v>
      </c>
      <c r="I11" s="26">
        <v>1371.84</v>
      </c>
      <c r="J11" s="26">
        <v>60.02</v>
      </c>
      <c r="K11" s="26">
        <v>797.38</v>
      </c>
      <c r="L11" s="26">
        <f t="shared" si="0"/>
        <v>2229.24</v>
      </c>
      <c r="M11" s="27"/>
    </row>
    <row r="12" s="1" customFormat="1" ht="25" customHeight="1" spans="1:13">
      <c r="A12" s="27">
        <v>7</v>
      </c>
      <c r="B12" s="23"/>
      <c r="C12" s="25" t="s">
        <v>30</v>
      </c>
      <c r="D12" s="29" t="s">
        <v>23</v>
      </c>
      <c r="E12" s="29" t="s">
        <v>24</v>
      </c>
      <c r="F12" s="18">
        <v>4287</v>
      </c>
      <c r="G12" s="17" t="s">
        <v>25</v>
      </c>
      <c r="H12" s="25">
        <v>2</v>
      </c>
      <c r="I12" s="26">
        <v>1371.84</v>
      </c>
      <c r="J12" s="26">
        <v>60.02</v>
      </c>
      <c r="K12" s="26">
        <v>797.38</v>
      </c>
      <c r="L12" s="26">
        <f t="shared" si="0"/>
        <v>2229.24</v>
      </c>
      <c r="M12" s="27"/>
    </row>
    <row r="13" s="1" customFormat="1" ht="25" customHeight="1" spans="1:13">
      <c r="A13" s="27">
        <v>8</v>
      </c>
      <c r="B13" s="23"/>
      <c r="C13" s="25" t="s">
        <v>31</v>
      </c>
      <c r="D13" s="29" t="s">
        <v>23</v>
      </c>
      <c r="E13" s="29" t="s">
        <v>18</v>
      </c>
      <c r="F13" s="18">
        <v>4287</v>
      </c>
      <c r="G13" s="17" t="s">
        <v>25</v>
      </c>
      <c r="H13" s="25">
        <v>2</v>
      </c>
      <c r="I13" s="26">
        <v>1371.84</v>
      </c>
      <c r="J13" s="26">
        <v>60.02</v>
      </c>
      <c r="K13" s="26">
        <v>797.38</v>
      </c>
      <c r="L13" s="26">
        <f t="shared" si="0"/>
        <v>2229.24</v>
      </c>
      <c r="M13" s="27"/>
    </row>
    <row r="14" s="1" customFormat="1" ht="25" customHeight="1" spans="1:13">
      <c r="A14" s="27">
        <v>9</v>
      </c>
      <c r="B14" s="29"/>
      <c r="C14" s="25" t="s">
        <v>32</v>
      </c>
      <c r="D14" s="29" t="s">
        <v>23</v>
      </c>
      <c r="E14" s="29" t="s">
        <v>18</v>
      </c>
      <c r="F14" s="18">
        <v>4287</v>
      </c>
      <c r="G14" s="17" t="s">
        <v>25</v>
      </c>
      <c r="H14" s="25">
        <v>2</v>
      </c>
      <c r="I14" s="26">
        <v>1371.84</v>
      </c>
      <c r="J14" s="26">
        <v>60.02</v>
      </c>
      <c r="K14" s="26">
        <v>797.38</v>
      </c>
      <c r="L14" s="26">
        <f t="shared" si="0"/>
        <v>2229.24</v>
      </c>
      <c r="M14" s="27"/>
    </row>
    <row r="15" s="1" customFormat="1" ht="25" customHeight="1" spans="1:13">
      <c r="A15" s="21">
        <v>10</v>
      </c>
      <c r="B15" s="22" t="s">
        <v>33</v>
      </c>
      <c r="C15" s="22" t="s">
        <v>34</v>
      </c>
      <c r="D15" s="22" t="s">
        <v>23</v>
      </c>
      <c r="E15" s="23" t="s">
        <v>24</v>
      </c>
      <c r="F15" s="18">
        <v>4070</v>
      </c>
      <c r="G15" s="17" t="s">
        <v>35</v>
      </c>
      <c r="H15" s="25">
        <v>3</v>
      </c>
      <c r="I15" s="26">
        <v>1953.6</v>
      </c>
      <c r="J15" s="26">
        <v>85.47</v>
      </c>
      <c r="K15" s="26">
        <v>1135.53</v>
      </c>
      <c r="L15" s="26">
        <f t="shared" ref="L15:L42" si="1">SUM(I15:K15)</f>
        <v>3174.6</v>
      </c>
      <c r="M15" s="27"/>
    </row>
    <row r="16" s="1" customFormat="1" ht="25" customHeight="1" spans="1:13">
      <c r="A16" s="28"/>
      <c r="B16" s="29"/>
      <c r="C16" s="29"/>
      <c r="D16" s="29"/>
      <c r="E16" s="29"/>
      <c r="F16" s="18">
        <v>4370</v>
      </c>
      <c r="G16" s="17" t="s">
        <v>36</v>
      </c>
      <c r="H16" s="25">
        <v>8</v>
      </c>
      <c r="I16" s="26">
        <v>5593.6</v>
      </c>
      <c r="J16" s="26">
        <v>244.72</v>
      </c>
      <c r="K16" s="26">
        <v>3251.28</v>
      </c>
      <c r="L16" s="26">
        <f t="shared" si="1"/>
        <v>9089.6</v>
      </c>
      <c r="M16" s="27"/>
    </row>
    <row r="17" s="1" customFormat="1" ht="25" customHeight="1" spans="1:13">
      <c r="A17" s="21">
        <v>11</v>
      </c>
      <c r="B17" s="22" t="s">
        <v>37</v>
      </c>
      <c r="C17" s="22" t="s">
        <v>38</v>
      </c>
      <c r="D17" s="22" t="s">
        <v>17</v>
      </c>
      <c r="E17" s="23" t="s">
        <v>18</v>
      </c>
      <c r="F17" s="18">
        <v>4007</v>
      </c>
      <c r="G17" s="17" t="s">
        <v>39</v>
      </c>
      <c r="H17" s="25">
        <v>4</v>
      </c>
      <c r="I17" s="26">
        <v>2564.48</v>
      </c>
      <c r="J17" s="26">
        <v>112.2</v>
      </c>
      <c r="K17" s="26">
        <v>2608.55</v>
      </c>
      <c r="L17" s="26">
        <f t="shared" si="1"/>
        <v>5285.23</v>
      </c>
      <c r="M17" s="27"/>
    </row>
    <row r="18" s="1" customFormat="1" ht="25" customHeight="1" spans="1:13">
      <c r="A18" s="28"/>
      <c r="B18" s="29"/>
      <c r="C18" s="29"/>
      <c r="D18" s="29"/>
      <c r="E18" s="29"/>
      <c r="F18" s="18">
        <v>4254</v>
      </c>
      <c r="G18" s="17" t="s">
        <v>40</v>
      </c>
      <c r="H18" s="25">
        <v>6</v>
      </c>
      <c r="I18" s="26">
        <v>4083.84</v>
      </c>
      <c r="J18" s="26">
        <v>178.68</v>
      </c>
      <c r="K18" s="26">
        <v>1186.86</v>
      </c>
      <c r="L18" s="26">
        <f t="shared" si="1"/>
        <v>5449.38</v>
      </c>
      <c r="M18" s="27"/>
    </row>
    <row r="19" s="1" customFormat="1" ht="25" customHeight="1" spans="1:13">
      <c r="A19" s="21">
        <v>12</v>
      </c>
      <c r="B19" s="22" t="s">
        <v>41</v>
      </c>
      <c r="C19" s="22" t="s">
        <v>42</v>
      </c>
      <c r="D19" s="22" t="s">
        <v>17</v>
      </c>
      <c r="E19" s="23" t="s">
        <v>24</v>
      </c>
      <c r="F19" s="18">
        <v>4007</v>
      </c>
      <c r="G19" s="17" t="s">
        <v>39</v>
      </c>
      <c r="H19" s="25">
        <v>4</v>
      </c>
      <c r="I19" s="26">
        <v>2564.48</v>
      </c>
      <c r="J19" s="26">
        <v>112.2</v>
      </c>
      <c r="K19" s="26">
        <v>2608.55</v>
      </c>
      <c r="L19" s="26">
        <f t="shared" si="1"/>
        <v>5285.23</v>
      </c>
      <c r="M19" s="27"/>
    </row>
    <row r="20" s="1" customFormat="1" ht="25" customHeight="1" spans="1:13">
      <c r="A20" s="28"/>
      <c r="B20" s="23"/>
      <c r="C20" s="29"/>
      <c r="D20" s="29"/>
      <c r="E20" s="29"/>
      <c r="F20" s="18">
        <v>4254</v>
      </c>
      <c r="G20" s="17" t="s">
        <v>40</v>
      </c>
      <c r="H20" s="25">
        <v>6</v>
      </c>
      <c r="I20" s="26">
        <v>4083.84</v>
      </c>
      <c r="J20" s="26">
        <v>178.68</v>
      </c>
      <c r="K20" s="26">
        <v>1186.86</v>
      </c>
      <c r="L20" s="26">
        <f t="shared" si="1"/>
        <v>5449.38</v>
      </c>
      <c r="M20" s="30"/>
    </row>
    <row r="21" s="1" customFormat="1" ht="25" customHeight="1" spans="1:13">
      <c r="A21" s="21">
        <v>13</v>
      </c>
      <c r="B21" s="23"/>
      <c r="C21" s="22" t="s">
        <v>43</v>
      </c>
      <c r="D21" s="22" t="s">
        <v>17</v>
      </c>
      <c r="E21" s="23" t="s">
        <v>18</v>
      </c>
      <c r="F21" s="18">
        <v>4007</v>
      </c>
      <c r="G21" s="17" t="s">
        <v>39</v>
      </c>
      <c r="H21" s="25">
        <v>4</v>
      </c>
      <c r="I21" s="26">
        <v>2564.48</v>
      </c>
      <c r="J21" s="26">
        <v>112.2</v>
      </c>
      <c r="K21" s="26">
        <v>2608.55</v>
      </c>
      <c r="L21" s="26">
        <f t="shared" si="1"/>
        <v>5285.23</v>
      </c>
      <c r="M21" s="30"/>
    </row>
    <row r="22" s="1" customFormat="1" ht="25" customHeight="1" spans="1:13">
      <c r="A22" s="28"/>
      <c r="B22" s="29"/>
      <c r="C22" s="29"/>
      <c r="D22" s="29"/>
      <c r="E22" s="29"/>
      <c r="F22" s="18">
        <v>4254</v>
      </c>
      <c r="G22" s="17" t="s">
        <v>40</v>
      </c>
      <c r="H22" s="25">
        <v>6</v>
      </c>
      <c r="I22" s="26">
        <v>4083.84</v>
      </c>
      <c r="J22" s="26">
        <v>178.68</v>
      </c>
      <c r="K22" s="26">
        <v>1186.86</v>
      </c>
      <c r="L22" s="26">
        <f t="shared" si="1"/>
        <v>5449.38</v>
      </c>
      <c r="M22" s="30"/>
    </row>
    <row r="23" s="1" customFormat="1" ht="25" customHeight="1" spans="1:13">
      <c r="A23" s="21">
        <v>14</v>
      </c>
      <c r="B23" s="22" t="s">
        <v>44</v>
      </c>
      <c r="C23" s="22" t="s">
        <v>45</v>
      </c>
      <c r="D23" s="22" t="s">
        <v>17</v>
      </c>
      <c r="E23" s="23" t="s">
        <v>24</v>
      </c>
      <c r="F23" s="18">
        <v>5450</v>
      </c>
      <c r="G23" s="17" t="s">
        <v>35</v>
      </c>
      <c r="H23" s="25">
        <v>3</v>
      </c>
      <c r="I23" s="26">
        <v>2616</v>
      </c>
      <c r="J23" s="26">
        <v>114.45</v>
      </c>
      <c r="K23" s="26">
        <v>1520.55</v>
      </c>
      <c r="L23" s="26">
        <f t="shared" si="1"/>
        <v>4251</v>
      </c>
      <c r="M23" s="30"/>
    </row>
    <row r="24" s="1" customFormat="1" ht="25" customHeight="1" spans="1:13">
      <c r="A24" s="28"/>
      <c r="B24" s="29"/>
      <c r="C24" s="29"/>
      <c r="D24" s="29"/>
      <c r="E24" s="29"/>
      <c r="F24" s="18">
        <v>5480</v>
      </c>
      <c r="G24" s="17" t="s">
        <v>40</v>
      </c>
      <c r="H24" s="25">
        <v>6</v>
      </c>
      <c r="I24" s="26">
        <v>5260.8</v>
      </c>
      <c r="J24" s="26">
        <v>230.16</v>
      </c>
      <c r="K24" s="26">
        <v>3057.84</v>
      </c>
      <c r="L24" s="26">
        <f t="shared" si="1"/>
        <v>8548.8</v>
      </c>
      <c r="M24" s="30"/>
    </row>
    <row r="25" s="1" customFormat="1" ht="25" customHeight="1" spans="1:13">
      <c r="A25" s="21">
        <v>15</v>
      </c>
      <c r="B25" s="21" t="s">
        <v>46</v>
      </c>
      <c r="C25" s="22" t="s">
        <v>47</v>
      </c>
      <c r="D25" s="22" t="s">
        <v>17</v>
      </c>
      <c r="E25" s="23" t="s">
        <v>24</v>
      </c>
      <c r="F25" s="18">
        <v>4007</v>
      </c>
      <c r="G25" s="17" t="s">
        <v>35</v>
      </c>
      <c r="H25" s="25">
        <v>3</v>
      </c>
      <c r="I25" s="26">
        <v>1923.36</v>
      </c>
      <c r="J25" s="26">
        <v>84.15</v>
      </c>
      <c r="K25" s="26">
        <v>2235.9</v>
      </c>
      <c r="L25" s="26">
        <f t="shared" si="1"/>
        <v>4243.41</v>
      </c>
      <c r="M25" s="30"/>
    </row>
    <row r="26" s="1" customFormat="1" ht="25" customHeight="1" spans="1:13">
      <c r="A26" s="28"/>
      <c r="B26" s="31"/>
      <c r="C26" s="29"/>
      <c r="D26" s="29"/>
      <c r="E26" s="29"/>
      <c r="F26" s="18">
        <v>4254</v>
      </c>
      <c r="G26" s="17" t="s">
        <v>36</v>
      </c>
      <c r="H26" s="25">
        <v>8</v>
      </c>
      <c r="I26" s="26">
        <v>5445.12</v>
      </c>
      <c r="J26" s="26">
        <v>238.24</v>
      </c>
      <c r="K26" s="26">
        <v>1978.1</v>
      </c>
      <c r="L26" s="26">
        <f t="shared" si="1"/>
        <v>7661.46</v>
      </c>
      <c r="M26" s="30"/>
    </row>
    <row r="27" s="1" customFormat="1" ht="25" customHeight="1" spans="1:13">
      <c r="A27" s="21">
        <v>16</v>
      </c>
      <c r="B27" s="31"/>
      <c r="C27" s="22" t="s">
        <v>48</v>
      </c>
      <c r="D27" s="22" t="s">
        <v>17</v>
      </c>
      <c r="E27" s="23" t="s">
        <v>18</v>
      </c>
      <c r="F27" s="18">
        <v>4007</v>
      </c>
      <c r="G27" s="17" t="s">
        <v>35</v>
      </c>
      <c r="H27" s="25">
        <v>3</v>
      </c>
      <c r="I27" s="26">
        <v>1923.36</v>
      </c>
      <c r="J27" s="26">
        <v>84.15</v>
      </c>
      <c r="K27" s="26">
        <v>2235.9</v>
      </c>
      <c r="L27" s="26">
        <f t="shared" si="1"/>
        <v>4243.41</v>
      </c>
      <c r="M27" s="30"/>
    </row>
    <row r="28" s="1" customFormat="1" ht="25" customHeight="1" spans="1:13">
      <c r="A28" s="28"/>
      <c r="B28" s="31"/>
      <c r="C28" s="29"/>
      <c r="D28" s="29"/>
      <c r="E28" s="29"/>
      <c r="F28" s="18">
        <v>4254</v>
      </c>
      <c r="G28" s="17" t="s">
        <v>36</v>
      </c>
      <c r="H28" s="25">
        <v>8</v>
      </c>
      <c r="I28" s="26">
        <v>5445.12</v>
      </c>
      <c r="J28" s="26">
        <v>238.24</v>
      </c>
      <c r="K28" s="26">
        <v>1978.1</v>
      </c>
      <c r="L28" s="26">
        <f t="shared" si="1"/>
        <v>7661.46</v>
      </c>
      <c r="M28" s="30"/>
    </row>
    <row r="29" s="1" customFormat="1" ht="25" customHeight="1" spans="1:13">
      <c r="A29" s="21">
        <v>17</v>
      </c>
      <c r="B29" s="31"/>
      <c r="C29" s="22" t="s">
        <v>49</v>
      </c>
      <c r="D29" s="22" t="s">
        <v>17</v>
      </c>
      <c r="E29" s="23" t="s">
        <v>18</v>
      </c>
      <c r="F29" s="18">
        <v>4007</v>
      </c>
      <c r="G29" s="17" t="s">
        <v>35</v>
      </c>
      <c r="H29" s="25">
        <v>3</v>
      </c>
      <c r="I29" s="26">
        <v>1923.36</v>
      </c>
      <c r="J29" s="26">
        <v>84.15</v>
      </c>
      <c r="K29" s="26">
        <v>2235.9</v>
      </c>
      <c r="L29" s="26">
        <f t="shared" si="1"/>
        <v>4243.41</v>
      </c>
      <c r="M29" s="30"/>
    </row>
    <row r="30" s="1" customFormat="1" ht="25" customHeight="1" spans="1:13">
      <c r="A30" s="28"/>
      <c r="B30" s="31"/>
      <c r="C30" s="29"/>
      <c r="D30" s="29"/>
      <c r="E30" s="29"/>
      <c r="F30" s="18">
        <v>4254</v>
      </c>
      <c r="G30" s="17" t="s">
        <v>36</v>
      </c>
      <c r="H30" s="25">
        <v>8</v>
      </c>
      <c r="I30" s="26">
        <v>5445.12</v>
      </c>
      <c r="J30" s="26">
        <v>238.24</v>
      </c>
      <c r="K30" s="26">
        <v>1978.1</v>
      </c>
      <c r="L30" s="26">
        <f t="shared" si="1"/>
        <v>7661.46</v>
      </c>
      <c r="M30" s="30"/>
    </row>
    <row r="31" s="1" customFormat="1" ht="25" customHeight="1" spans="1:13">
      <c r="A31" s="21">
        <v>18</v>
      </c>
      <c r="B31" s="31"/>
      <c r="C31" s="22" t="s">
        <v>50</v>
      </c>
      <c r="D31" s="22" t="s">
        <v>17</v>
      </c>
      <c r="E31" s="23" t="s">
        <v>24</v>
      </c>
      <c r="F31" s="18">
        <v>4007</v>
      </c>
      <c r="G31" s="17" t="s">
        <v>35</v>
      </c>
      <c r="H31" s="25">
        <v>3</v>
      </c>
      <c r="I31" s="26">
        <v>1923.36</v>
      </c>
      <c r="J31" s="26">
        <v>84.15</v>
      </c>
      <c r="K31" s="26">
        <v>2235.9</v>
      </c>
      <c r="L31" s="26">
        <f t="shared" si="1"/>
        <v>4243.41</v>
      </c>
      <c r="M31" s="30"/>
    </row>
    <row r="32" s="1" customFormat="1" ht="25" customHeight="1" spans="1:13">
      <c r="A32" s="28"/>
      <c r="B32" s="28"/>
      <c r="C32" s="29"/>
      <c r="D32" s="29"/>
      <c r="E32" s="29"/>
      <c r="F32" s="18">
        <v>4254</v>
      </c>
      <c r="G32" s="17" t="s">
        <v>36</v>
      </c>
      <c r="H32" s="25">
        <v>8</v>
      </c>
      <c r="I32" s="26">
        <v>5445.12</v>
      </c>
      <c r="J32" s="26">
        <v>238.24</v>
      </c>
      <c r="K32" s="26">
        <v>1978.1</v>
      </c>
      <c r="L32" s="26">
        <f t="shared" si="1"/>
        <v>7661.46</v>
      </c>
      <c r="M32" s="30"/>
    </row>
    <row r="33" s="1" customFormat="1" ht="25" customHeight="1" spans="1:13">
      <c r="A33" s="21">
        <v>19</v>
      </c>
      <c r="B33" s="22" t="s">
        <v>51</v>
      </c>
      <c r="C33" s="22" t="s">
        <v>52</v>
      </c>
      <c r="D33" s="22" t="s">
        <v>23</v>
      </c>
      <c r="E33" s="23" t="s">
        <v>18</v>
      </c>
      <c r="F33" s="18">
        <v>4007</v>
      </c>
      <c r="G33" s="17" t="s">
        <v>39</v>
      </c>
      <c r="H33" s="25">
        <v>4</v>
      </c>
      <c r="I33" s="26">
        <v>2564.48</v>
      </c>
      <c r="J33" s="26">
        <v>112.2</v>
      </c>
      <c r="K33" s="26">
        <v>2608.55</v>
      </c>
      <c r="L33" s="26">
        <f t="shared" si="1"/>
        <v>5285.23</v>
      </c>
      <c r="M33" s="30"/>
    </row>
    <row r="34" s="1" customFormat="1" ht="25" customHeight="1" spans="1:13">
      <c r="A34" s="28"/>
      <c r="B34" s="29"/>
      <c r="C34" s="29"/>
      <c r="D34" s="29"/>
      <c r="E34" s="29"/>
      <c r="F34" s="18">
        <v>4254</v>
      </c>
      <c r="G34" s="17" t="s">
        <v>53</v>
      </c>
      <c r="H34" s="25">
        <v>5</v>
      </c>
      <c r="I34" s="26">
        <v>3403.2</v>
      </c>
      <c r="J34" s="26">
        <v>148.9</v>
      </c>
      <c r="K34" s="26">
        <v>791.24</v>
      </c>
      <c r="L34" s="26">
        <f t="shared" si="1"/>
        <v>4343.34</v>
      </c>
      <c r="M34" s="30"/>
    </row>
    <row r="35" s="1" customFormat="1" ht="25" customHeight="1" spans="1:13">
      <c r="A35" s="27">
        <v>20</v>
      </c>
      <c r="B35" s="21" t="s">
        <v>54</v>
      </c>
      <c r="C35" s="25" t="s">
        <v>55</v>
      </c>
      <c r="D35" s="25" t="s">
        <v>23</v>
      </c>
      <c r="E35" s="25" t="s">
        <v>18</v>
      </c>
      <c r="F35" s="10">
        <v>4007</v>
      </c>
      <c r="G35" s="17" t="s">
        <v>35</v>
      </c>
      <c r="H35" s="25">
        <v>3</v>
      </c>
      <c r="I35" s="26">
        <v>1923.36</v>
      </c>
      <c r="J35" s="26">
        <v>84.15</v>
      </c>
      <c r="K35" s="26">
        <v>1117.95</v>
      </c>
      <c r="L35" s="26">
        <f t="shared" si="1"/>
        <v>3125.46</v>
      </c>
      <c r="M35" s="30"/>
    </row>
    <row r="36" s="1" customFormat="1" ht="25" customHeight="1" spans="1:13">
      <c r="A36" s="21">
        <v>21</v>
      </c>
      <c r="B36" s="31"/>
      <c r="C36" s="22" t="s">
        <v>56</v>
      </c>
      <c r="D36" s="22" t="s">
        <v>23</v>
      </c>
      <c r="E36" s="23" t="s">
        <v>24</v>
      </c>
      <c r="F36" s="22">
        <v>4007</v>
      </c>
      <c r="G36" s="17" t="s">
        <v>35</v>
      </c>
      <c r="H36" s="25">
        <v>3</v>
      </c>
      <c r="I36" s="26">
        <v>1923.36</v>
      </c>
      <c r="J36" s="26">
        <v>84.15</v>
      </c>
      <c r="K36" s="26">
        <v>1117.95</v>
      </c>
      <c r="L36" s="26">
        <f t="shared" si="1"/>
        <v>3125.46</v>
      </c>
      <c r="M36" s="30"/>
    </row>
    <row r="37" s="1" customFormat="1" ht="25" customHeight="1" spans="1:13">
      <c r="A37" s="28"/>
      <c r="B37" s="31"/>
      <c r="C37" s="29"/>
      <c r="D37" s="29"/>
      <c r="E37" s="29"/>
      <c r="F37" s="29"/>
      <c r="G37" s="17" t="s">
        <v>57</v>
      </c>
      <c r="H37" s="25">
        <v>1</v>
      </c>
      <c r="I37" s="26">
        <v>641.12</v>
      </c>
      <c r="J37" s="26">
        <v>28.05</v>
      </c>
      <c r="K37" s="26">
        <v>372.65</v>
      </c>
      <c r="L37" s="26">
        <f t="shared" ref="L37:L53" si="2">SUM(I37:K37)</f>
        <v>1041.82</v>
      </c>
      <c r="M37" s="30"/>
    </row>
    <row r="38" s="1" customFormat="1" ht="25" customHeight="1" spans="1:13">
      <c r="A38" s="21">
        <v>22</v>
      </c>
      <c r="B38" s="31"/>
      <c r="C38" s="22" t="s">
        <v>58</v>
      </c>
      <c r="D38" s="22" t="s">
        <v>23</v>
      </c>
      <c r="E38" s="23" t="s">
        <v>24</v>
      </c>
      <c r="F38" s="22">
        <v>4007</v>
      </c>
      <c r="G38" s="17" t="s">
        <v>35</v>
      </c>
      <c r="H38" s="25">
        <v>3</v>
      </c>
      <c r="I38" s="26">
        <v>1923.36</v>
      </c>
      <c r="J38" s="26">
        <v>84.15</v>
      </c>
      <c r="K38" s="26">
        <v>1117.95</v>
      </c>
      <c r="L38" s="26">
        <f t="shared" si="2"/>
        <v>3125.46</v>
      </c>
      <c r="M38" s="30"/>
    </row>
    <row r="39" s="1" customFormat="1" ht="25" customHeight="1" spans="1:13">
      <c r="A39" s="28"/>
      <c r="B39" s="31"/>
      <c r="C39" s="29"/>
      <c r="D39" s="29"/>
      <c r="E39" s="29"/>
      <c r="F39" s="29"/>
      <c r="G39" s="17" t="s">
        <v>57</v>
      </c>
      <c r="H39" s="25">
        <v>1</v>
      </c>
      <c r="I39" s="26">
        <v>641.12</v>
      </c>
      <c r="J39" s="26">
        <v>28.05</v>
      </c>
      <c r="K39" s="26">
        <v>372.65</v>
      </c>
      <c r="L39" s="26">
        <f t="shared" si="2"/>
        <v>1041.82</v>
      </c>
      <c r="M39" s="30"/>
    </row>
    <row r="40" s="1" customFormat="1" ht="25" customHeight="1" spans="1:13">
      <c r="A40" s="21">
        <v>23</v>
      </c>
      <c r="B40" s="31"/>
      <c r="C40" s="22" t="s">
        <v>59</v>
      </c>
      <c r="D40" s="22" t="s">
        <v>23</v>
      </c>
      <c r="E40" s="23" t="s">
        <v>24</v>
      </c>
      <c r="F40" s="22">
        <v>4007</v>
      </c>
      <c r="G40" s="17" t="s">
        <v>35</v>
      </c>
      <c r="H40" s="25">
        <v>3</v>
      </c>
      <c r="I40" s="26">
        <v>1923.36</v>
      </c>
      <c r="J40" s="26">
        <v>84.15</v>
      </c>
      <c r="K40" s="26">
        <v>1117.95</v>
      </c>
      <c r="L40" s="26">
        <f t="shared" si="2"/>
        <v>3125.46</v>
      </c>
      <c r="M40" s="30"/>
    </row>
    <row r="41" s="1" customFormat="1" ht="25" customHeight="1" spans="1:13">
      <c r="A41" s="28"/>
      <c r="B41" s="31"/>
      <c r="C41" s="29"/>
      <c r="D41" s="29"/>
      <c r="E41" s="29"/>
      <c r="F41" s="29"/>
      <c r="G41" s="17" t="s">
        <v>57</v>
      </c>
      <c r="H41" s="25">
        <v>1</v>
      </c>
      <c r="I41" s="26">
        <v>641.12</v>
      </c>
      <c r="J41" s="26">
        <v>28.05</v>
      </c>
      <c r="K41" s="26">
        <v>372.65</v>
      </c>
      <c r="L41" s="26">
        <f t="shared" si="2"/>
        <v>1041.82</v>
      </c>
      <c r="M41" s="30"/>
    </row>
    <row r="42" s="1" customFormat="1" ht="25" customHeight="1" spans="1:13">
      <c r="A42" s="21">
        <v>24</v>
      </c>
      <c r="B42" s="31"/>
      <c r="C42" s="22" t="s">
        <v>60</v>
      </c>
      <c r="D42" s="22" t="s">
        <v>23</v>
      </c>
      <c r="E42" s="23" t="s">
        <v>24</v>
      </c>
      <c r="F42" s="22">
        <v>4007</v>
      </c>
      <c r="G42" s="17" t="s">
        <v>35</v>
      </c>
      <c r="H42" s="25">
        <v>3</v>
      </c>
      <c r="I42" s="26">
        <v>1923.36</v>
      </c>
      <c r="J42" s="26">
        <v>84.15</v>
      </c>
      <c r="K42" s="26">
        <v>1117.95</v>
      </c>
      <c r="L42" s="26">
        <f t="shared" si="2"/>
        <v>3125.46</v>
      </c>
      <c r="M42" s="30"/>
    </row>
    <row r="43" s="1" customFormat="1" ht="25" customHeight="1" spans="1:13">
      <c r="A43" s="28"/>
      <c r="B43" s="31"/>
      <c r="C43" s="29"/>
      <c r="D43" s="29"/>
      <c r="E43" s="29"/>
      <c r="F43" s="29"/>
      <c r="G43" s="17" t="s">
        <v>57</v>
      </c>
      <c r="H43" s="25">
        <v>1</v>
      </c>
      <c r="I43" s="26">
        <v>641.12</v>
      </c>
      <c r="J43" s="26">
        <v>28.05</v>
      </c>
      <c r="K43" s="26">
        <v>372.65</v>
      </c>
      <c r="L43" s="26">
        <f t="shared" si="2"/>
        <v>1041.82</v>
      </c>
      <c r="M43" s="30"/>
    </row>
    <row r="44" s="1" customFormat="1" ht="25" customHeight="1" spans="1:13">
      <c r="A44" s="21">
        <v>25</v>
      </c>
      <c r="B44" s="31"/>
      <c r="C44" s="22" t="s">
        <v>61</v>
      </c>
      <c r="D44" s="22" t="s">
        <v>23</v>
      </c>
      <c r="E44" s="23" t="s">
        <v>24</v>
      </c>
      <c r="F44" s="22">
        <v>4007</v>
      </c>
      <c r="G44" s="17" t="s">
        <v>35</v>
      </c>
      <c r="H44" s="25">
        <v>3</v>
      </c>
      <c r="I44" s="26">
        <v>1923.36</v>
      </c>
      <c r="J44" s="26">
        <v>84.15</v>
      </c>
      <c r="K44" s="26">
        <v>1117.95</v>
      </c>
      <c r="L44" s="26">
        <f t="shared" si="2"/>
        <v>3125.46</v>
      </c>
      <c r="M44" s="30"/>
    </row>
    <row r="45" s="1" customFormat="1" ht="25" customHeight="1" spans="1:13">
      <c r="A45" s="28"/>
      <c r="B45" s="31"/>
      <c r="C45" s="29"/>
      <c r="D45" s="29"/>
      <c r="E45" s="29"/>
      <c r="F45" s="29"/>
      <c r="G45" s="17" t="s">
        <v>57</v>
      </c>
      <c r="H45" s="25">
        <v>1</v>
      </c>
      <c r="I45" s="26">
        <v>641.12</v>
      </c>
      <c r="J45" s="26">
        <v>28.05</v>
      </c>
      <c r="K45" s="26">
        <v>372.65</v>
      </c>
      <c r="L45" s="26">
        <f t="shared" si="2"/>
        <v>1041.82</v>
      </c>
      <c r="M45" s="30"/>
    </row>
    <row r="46" s="1" customFormat="1" ht="25" customHeight="1" spans="1:13">
      <c r="A46" s="21">
        <v>26</v>
      </c>
      <c r="B46" s="31"/>
      <c r="C46" s="22" t="s">
        <v>62</v>
      </c>
      <c r="D46" s="22" t="s">
        <v>23</v>
      </c>
      <c r="E46" s="23" t="s">
        <v>24</v>
      </c>
      <c r="F46" s="22">
        <v>4007</v>
      </c>
      <c r="G46" s="17" t="s">
        <v>35</v>
      </c>
      <c r="H46" s="25">
        <v>3</v>
      </c>
      <c r="I46" s="26">
        <v>1923.36</v>
      </c>
      <c r="J46" s="26">
        <v>84.15</v>
      </c>
      <c r="K46" s="26">
        <v>1117.95</v>
      </c>
      <c r="L46" s="26">
        <f t="shared" si="2"/>
        <v>3125.46</v>
      </c>
      <c r="M46" s="30"/>
    </row>
    <row r="47" s="1" customFormat="1" ht="25" customHeight="1" spans="1:13">
      <c r="A47" s="28"/>
      <c r="B47" s="31"/>
      <c r="C47" s="29"/>
      <c r="D47" s="29"/>
      <c r="E47" s="29"/>
      <c r="F47" s="29"/>
      <c r="G47" s="17" t="s">
        <v>57</v>
      </c>
      <c r="H47" s="25">
        <v>1</v>
      </c>
      <c r="I47" s="26">
        <v>641.12</v>
      </c>
      <c r="J47" s="26">
        <v>28.05</v>
      </c>
      <c r="K47" s="26">
        <v>372.65</v>
      </c>
      <c r="L47" s="26">
        <f t="shared" si="2"/>
        <v>1041.82</v>
      </c>
      <c r="M47" s="30"/>
    </row>
    <row r="48" s="1" customFormat="1" ht="25" customHeight="1" spans="1:13">
      <c r="A48" s="21">
        <v>27</v>
      </c>
      <c r="B48" s="31"/>
      <c r="C48" s="22" t="s">
        <v>63</v>
      </c>
      <c r="D48" s="22" t="s">
        <v>23</v>
      </c>
      <c r="E48" s="23" t="s">
        <v>24</v>
      </c>
      <c r="F48" s="22">
        <v>4007</v>
      </c>
      <c r="G48" s="17" t="s">
        <v>35</v>
      </c>
      <c r="H48" s="25">
        <v>3</v>
      </c>
      <c r="I48" s="26">
        <v>1923.36</v>
      </c>
      <c r="J48" s="26">
        <v>84.15</v>
      </c>
      <c r="K48" s="26">
        <v>1117.95</v>
      </c>
      <c r="L48" s="26">
        <f t="shared" si="2"/>
        <v>3125.46</v>
      </c>
      <c r="M48" s="30"/>
    </row>
    <row r="49" s="1" customFormat="1" ht="29" customHeight="1" spans="1:13">
      <c r="A49" s="28"/>
      <c r="B49" s="31"/>
      <c r="C49" s="29"/>
      <c r="D49" s="29"/>
      <c r="E49" s="29"/>
      <c r="F49" s="29"/>
      <c r="G49" s="17" t="s">
        <v>57</v>
      </c>
      <c r="H49" s="25">
        <v>1</v>
      </c>
      <c r="I49" s="26">
        <v>641.12</v>
      </c>
      <c r="J49" s="26">
        <v>28.05</v>
      </c>
      <c r="K49" s="26">
        <v>372.65</v>
      </c>
      <c r="L49" s="26">
        <f t="shared" si="2"/>
        <v>1041.82</v>
      </c>
      <c r="M49" s="32"/>
    </row>
    <row r="50" s="1" customFormat="1" ht="35.1" customHeight="1" spans="1:13">
      <c r="A50" s="27">
        <v>28</v>
      </c>
      <c r="B50" s="31"/>
      <c r="C50" s="25" t="s">
        <v>64</v>
      </c>
      <c r="D50" s="29" t="s">
        <v>23</v>
      </c>
      <c r="E50" s="29" t="s">
        <v>24</v>
      </c>
      <c r="F50" s="18">
        <v>4007</v>
      </c>
      <c r="G50" s="17" t="s">
        <v>57</v>
      </c>
      <c r="H50" s="25">
        <v>1</v>
      </c>
      <c r="I50" s="26">
        <v>641.12</v>
      </c>
      <c r="J50" s="26">
        <v>28.05</v>
      </c>
      <c r="K50" s="26">
        <v>372.65</v>
      </c>
      <c r="L50" s="26">
        <f t="shared" si="2"/>
        <v>1041.82</v>
      </c>
      <c r="M50" s="32"/>
    </row>
    <row r="51" s="1" customFormat="1" ht="35.1" customHeight="1" spans="1:13">
      <c r="A51" s="27">
        <v>29</v>
      </c>
      <c r="B51" s="31"/>
      <c r="C51" s="25" t="s">
        <v>65</v>
      </c>
      <c r="D51" s="29" t="s">
        <v>23</v>
      </c>
      <c r="E51" s="29" t="s">
        <v>24</v>
      </c>
      <c r="F51" s="18">
        <v>4007</v>
      </c>
      <c r="G51" s="17" t="s">
        <v>57</v>
      </c>
      <c r="H51" s="25">
        <v>1</v>
      </c>
      <c r="I51" s="26">
        <v>641.12</v>
      </c>
      <c r="J51" s="26">
        <v>28.05</v>
      </c>
      <c r="K51" s="26">
        <v>372.65</v>
      </c>
      <c r="L51" s="26">
        <f t="shared" si="2"/>
        <v>1041.82</v>
      </c>
      <c r="M51" s="32"/>
    </row>
    <row r="52" s="1" customFormat="1" ht="35.1" customHeight="1" spans="1:13">
      <c r="A52" s="27">
        <v>30</v>
      </c>
      <c r="B52" s="31"/>
      <c r="C52" s="25" t="s">
        <v>66</v>
      </c>
      <c r="D52" s="29" t="s">
        <v>23</v>
      </c>
      <c r="E52" s="29" t="s">
        <v>24</v>
      </c>
      <c r="F52" s="18">
        <v>4007</v>
      </c>
      <c r="G52" s="17" t="s">
        <v>57</v>
      </c>
      <c r="H52" s="25">
        <v>1</v>
      </c>
      <c r="I52" s="26">
        <v>641.12</v>
      </c>
      <c r="J52" s="26">
        <v>28.05</v>
      </c>
      <c r="K52" s="26">
        <v>372.65</v>
      </c>
      <c r="L52" s="26">
        <f t="shared" si="2"/>
        <v>1041.82</v>
      </c>
      <c r="M52" s="32"/>
    </row>
    <row r="53" s="1" customFormat="1" ht="35.1" customHeight="1" spans="1:13">
      <c r="A53" s="27">
        <v>31</v>
      </c>
      <c r="B53" s="28"/>
      <c r="C53" s="25" t="s">
        <v>67</v>
      </c>
      <c r="D53" s="29" t="s">
        <v>23</v>
      </c>
      <c r="E53" s="29" t="s">
        <v>24</v>
      </c>
      <c r="F53" s="18">
        <v>4007</v>
      </c>
      <c r="G53" s="17" t="s">
        <v>57</v>
      </c>
      <c r="H53" s="25">
        <v>1</v>
      </c>
      <c r="I53" s="26">
        <v>641.12</v>
      </c>
      <c r="J53" s="26">
        <v>28.05</v>
      </c>
      <c r="K53" s="26">
        <v>372.65</v>
      </c>
      <c r="L53" s="26">
        <f t="shared" si="2"/>
        <v>1041.82</v>
      </c>
      <c r="M53" s="32"/>
    </row>
    <row r="54" s="1" customFormat="1" ht="35.1" customHeight="1" spans="1:13">
      <c r="A54" s="33" t="s">
        <v>68</v>
      </c>
      <c r="B54" s="34"/>
      <c r="C54" s="34"/>
      <c r="D54" s="34"/>
      <c r="E54" s="34"/>
      <c r="F54" s="34"/>
      <c r="G54" s="34"/>
      <c r="H54" s="35"/>
      <c r="I54" s="36">
        <f>SUM(I5:I53)</f>
        <v>106788.96</v>
      </c>
      <c r="J54" s="36">
        <f>SUM(J5:J53)</f>
        <v>4672.21</v>
      </c>
      <c r="K54" s="36">
        <f>SUM(K5:K53)</f>
        <v>61519.61</v>
      </c>
      <c r="L54" s="36">
        <f>SUM(L5:L53)</f>
        <v>172980.78</v>
      </c>
      <c r="M54" s="32"/>
    </row>
  </sheetData>
  <mergeCells count="105">
    <mergeCell ref="A1:M1"/>
    <mergeCell ref="A2:M2"/>
    <mergeCell ref="A54:H54"/>
    <mergeCell ref="A3:A4"/>
    <mergeCell ref="A5:A6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6:A37"/>
    <mergeCell ref="A38:A39"/>
    <mergeCell ref="A40:A41"/>
    <mergeCell ref="A42:A43"/>
    <mergeCell ref="A44:A45"/>
    <mergeCell ref="A46:A47"/>
    <mergeCell ref="A48:A49"/>
    <mergeCell ref="B3:B4"/>
    <mergeCell ref="B5:B6"/>
    <mergeCell ref="B7:B14"/>
    <mergeCell ref="B15:B16"/>
    <mergeCell ref="B17:B18"/>
    <mergeCell ref="B19:B22"/>
    <mergeCell ref="B23:B24"/>
    <mergeCell ref="B25:B32"/>
    <mergeCell ref="B33:B34"/>
    <mergeCell ref="B35:B53"/>
    <mergeCell ref="C3:C4"/>
    <mergeCell ref="C5:C6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6:C37"/>
    <mergeCell ref="C38:C39"/>
    <mergeCell ref="C40:C41"/>
    <mergeCell ref="C42:C43"/>
    <mergeCell ref="C44:C45"/>
    <mergeCell ref="C46:C47"/>
    <mergeCell ref="C48:C49"/>
    <mergeCell ref="D3:D4"/>
    <mergeCell ref="D5:D6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6:D37"/>
    <mergeCell ref="D38:D39"/>
    <mergeCell ref="D40:D41"/>
    <mergeCell ref="D42:D43"/>
    <mergeCell ref="D44:D45"/>
    <mergeCell ref="D46:D47"/>
    <mergeCell ref="D48:D49"/>
    <mergeCell ref="E3:E4"/>
    <mergeCell ref="E5:E6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6:E37"/>
    <mergeCell ref="E38:E39"/>
    <mergeCell ref="E40:E41"/>
    <mergeCell ref="E42:E43"/>
    <mergeCell ref="E44:E45"/>
    <mergeCell ref="E46:E47"/>
    <mergeCell ref="E48:E49"/>
    <mergeCell ref="F3:F4"/>
    <mergeCell ref="F5:F6"/>
    <mergeCell ref="F36:F37"/>
    <mergeCell ref="F38:F39"/>
    <mergeCell ref="F40:F41"/>
    <mergeCell ref="F42:F43"/>
    <mergeCell ref="F44:F45"/>
    <mergeCell ref="F46:F47"/>
    <mergeCell ref="F48:F49"/>
    <mergeCell ref="G3:G4"/>
    <mergeCell ref="H3:H4"/>
    <mergeCell ref="I3:I4"/>
    <mergeCell ref="J3:J4"/>
    <mergeCell ref="K3:K4"/>
    <mergeCell ref="L3:L4"/>
    <mergeCell ref="M3:M4"/>
  </mergeCells>
  <conditionalFormatting sqref="M7:M19">
    <cfRule type="duplicateValues" dxfId="0" priority="1"/>
  </conditionalFormatting>
  <pageMargins left="0.75" right="0.75" top="0.314583333333333" bottom="0.156944444444444" header="0.5" footer="1.25972222222222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2026年华容区小微企业招用重点群体社会保险补贴名单（第一批）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2022-12-12T17:06:00Z</dcterms:created>
  <dcterms:modified xsi:type="dcterms:W3CDTF">2026-04-16T01:35:01Z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54FF5145763442B4986E8FFBF859C7BF_13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