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<sst xmlns="http://schemas.openxmlformats.org/spreadsheetml/2006/main" count="323" uniqueCount="112">
  <si>
    <t>2023年华容区农村道路客运费改税资金分配表</t>
  </si>
  <si>
    <t>序号</t>
  </si>
  <si>
    <t>车牌号码</t>
  </si>
  <si>
    <t>线路名称</t>
  </si>
  <si>
    <t>客座位数（座）</t>
  </si>
  <si>
    <t>车辆标签</t>
  </si>
  <si>
    <t>业户名称</t>
  </si>
  <si>
    <t>补助标准</t>
  </si>
  <si>
    <t>补助金额</t>
  </si>
  <si>
    <t>备注</t>
  </si>
  <si>
    <t>每车补助</t>
  </si>
  <si>
    <t>每座补助</t>
  </si>
  <si>
    <t>合计</t>
  </si>
  <si>
    <t>鄂州市大鹏客运有限公司</t>
  </si>
  <si>
    <t>鄂G16653黄</t>
  </si>
  <si>
    <t>鄂城-葛店</t>
  </si>
  <si>
    <t>农村客运</t>
  </si>
  <si>
    <t>鄂G16551黄</t>
  </si>
  <si>
    <t>鄂G16208黄</t>
  </si>
  <si>
    <t>鄂G16316黄</t>
  </si>
  <si>
    <t>鄂G16320黄</t>
  </si>
  <si>
    <t>鄂G16328黄</t>
  </si>
  <si>
    <t>鄂G16336黄</t>
  </si>
  <si>
    <t>鄂G16338黄</t>
  </si>
  <si>
    <t>鄂G16356黄</t>
  </si>
  <si>
    <t>鄂G16358黄</t>
  </si>
  <si>
    <t>鄂G16366黄</t>
  </si>
  <si>
    <t>鄂G16378黄</t>
  </si>
  <si>
    <t>鄂G16396黄</t>
  </si>
  <si>
    <t>鄂G16399黄</t>
  </si>
  <si>
    <t>鄂G16437黄</t>
  </si>
  <si>
    <t>鄂G16501黄</t>
  </si>
  <si>
    <t>鄂G16503黄</t>
  </si>
  <si>
    <t>鄂G16507黄</t>
  </si>
  <si>
    <t>鄂G16807黄</t>
  </si>
  <si>
    <t>鄂G16837黄</t>
  </si>
  <si>
    <t>鄂17475黄</t>
  </si>
  <si>
    <t xml:space="preserve"> </t>
  </si>
  <si>
    <t>鄂17517黄</t>
  </si>
  <si>
    <t>鄂G16577黄</t>
  </si>
  <si>
    <t>鄂城-小港</t>
  </si>
  <si>
    <t>鄂G15033黄</t>
  </si>
  <si>
    <t>鄂城至胡林</t>
  </si>
  <si>
    <t>农村公交</t>
  </si>
  <si>
    <t>鄂G15115黄</t>
  </si>
  <si>
    <t>鄂G15200黄</t>
  </si>
  <si>
    <t>鄂G15022黄</t>
  </si>
  <si>
    <t>鄂G15128黄</t>
  </si>
  <si>
    <t>鄂G15058黄</t>
  </si>
  <si>
    <t>鄂G16179黄</t>
  </si>
  <si>
    <t>灯塘-中湾</t>
  </si>
  <si>
    <t>鄂州市大鹏客运有限公司二分公司</t>
  </si>
  <si>
    <t>鄂州市华联客运有限公司</t>
  </si>
  <si>
    <t>鄂G31379黄</t>
  </si>
  <si>
    <t>鄂G31328黄</t>
  </si>
  <si>
    <t>鄂G21713黄</t>
  </si>
  <si>
    <t>鄂G22976黄</t>
  </si>
  <si>
    <t>鄂G22727黄</t>
  </si>
  <si>
    <t>鄂G22098黄</t>
  </si>
  <si>
    <t>鄂G21920黄</t>
  </si>
  <si>
    <t>鄂G21960黄</t>
  </si>
  <si>
    <t>鄂G21962黄</t>
  </si>
  <si>
    <t>鄂G21963黄</t>
  </si>
  <si>
    <t>鄂G21983黄</t>
  </si>
  <si>
    <t>鄂G21985黄</t>
  </si>
  <si>
    <t>鄂G22067黄</t>
  </si>
  <si>
    <t>华容-何庄</t>
  </si>
  <si>
    <t>鄂G22165黄</t>
  </si>
  <si>
    <t>华容-刘弄</t>
  </si>
  <si>
    <t>鄂G22073黄</t>
  </si>
  <si>
    <t>华容-芦花</t>
  </si>
  <si>
    <t>鄂G22221黄</t>
  </si>
  <si>
    <t>华容-四份</t>
  </si>
  <si>
    <t>鄂G22071黄</t>
  </si>
  <si>
    <t>鄂G22200黄</t>
  </si>
  <si>
    <t>鄂G22167黄</t>
  </si>
  <si>
    <t>鄂G22172黄</t>
  </si>
  <si>
    <t>鄂G22202黄</t>
  </si>
  <si>
    <t>华容-张湾</t>
  </si>
  <si>
    <t>鄂G22015黄</t>
  </si>
  <si>
    <t>鄂州市交通发展有限公司</t>
  </si>
  <si>
    <t>鄂G31122黄</t>
  </si>
  <si>
    <t>鄂城-红莲湖</t>
  </si>
  <si>
    <t>鄂G31456黄</t>
  </si>
  <si>
    <t>鄂G31333黄</t>
  </si>
  <si>
    <t>鄂G31021黄</t>
  </si>
  <si>
    <t>鄂城-庙岭</t>
  </si>
  <si>
    <t>鄂G22209黄</t>
  </si>
  <si>
    <t>鄂G22236黄</t>
  </si>
  <si>
    <t>鄂州市顺安旅游客运有限公司</t>
  </si>
  <si>
    <t>鄂G18798黄</t>
  </si>
  <si>
    <t>鄂G17678黄</t>
  </si>
  <si>
    <t>鄂G23969黄</t>
  </si>
  <si>
    <t>鄂G21342黄</t>
  </si>
  <si>
    <t>鄂G18657黄</t>
  </si>
  <si>
    <t>鄂G21487黄</t>
  </si>
  <si>
    <t>鄂G21525黄</t>
  </si>
  <si>
    <t>鄂G22356黄</t>
  </si>
  <si>
    <t>鄂G22729黄</t>
  </si>
  <si>
    <t>鄂G21565黄</t>
  </si>
  <si>
    <t>鄂G23679黄</t>
  </si>
  <si>
    <t>鄂G21578黄</t>
  </si>
  <si>
    <t>鄂G21667黄</t>
  </si>
  <si>
    <t>鄂G31912黄</t>
  </si>
  <si>
    <t>鄂G22263黄</t>
  </si>
  <si>
    <t>华容-胡林（北）</t>
  </si>
  <si>
    <t>鄂州市顺安旅游客运有限公司庙岭分公司</t>
  </si>
  <si>
    <t>鄂G22283黄</t>
  </si>
  <si>
    <t>庙岭-蒲团</t>
  </si>
  <si>
    <t>鄂G22273黄</t>
  </si>
  <si>
    <t>庙岭-葛店</t>
  </si>
  <si>
    <t>鄂G21951黄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</si>
</sst>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2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5"/>
  <sheetViews>
    <sheetView tabSelected="1" workbookViewId="0">
      <selection activeCell="A1" sqref="A1:J1"/>
    </sheetView>
  </sheetViews>
  <sheetFormatPr defaultColWidth="9" defaultRowHeight="13.5"/>
  <cols>
    <col min="1" max="1" width="6.75" style="4" customWidth="1"/>
    <col min="2" max="2" width="11.875" style="4" customWidth="1"/>
    <col min="3" max="3" width="11.25" style="5" customWidth="1"/>
    <col min="4" max="4" width="8.875" style="4" customWidth="1"/>
    <col min="5" max="5" width="13.25" style="4" customWidth="1"/>
    <col min="6" max="6" width="14.875" style="4" customWidth="1"/>
    <col min="7" max="7" width="9" style="4" customWidth="1"/>
    <col min="8" max="8" width="9.625" style="4" customWidth="1"/>
    <col min="9" max="9" width="13.625" style="6" customWidth="1"/>
    <col min="10" max="10" width="9.625" style="4" customWidth="1"/>
    <col min="11" max="16384" width="9" style="4"/>
  </cols>
  <sheetData>
    <row r="1" s="1" customFormat="1" ht="45" customHeight="1" spans="1:10">
      <c r="A1" s="7" t="s">
        <v>0</v>
      </c>
      <c r="B1" s="7"/>
      <c r="C1" s="8"/>
      <c r="D1" s="7"/>
      <c r="E1" s="7"/>
      <c r="F1" s="7"/>
      <c r="G1" s="7"/>
      <c r="H1" s="7"/>
      <c r="I1" s="25"/>
      <c r="J1" s="7"/>
    </row>
    <row r="2" s="2" customFormat="1" ht="21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/>
      <c r="I2" s="11" t="s">
        <v>8</v>
      </c>
      <c r="J2" s="10" t="s">
        <v>9</v>
      </c>
    </row>
    <row r="3" s="2" customFormat="1" spans="1:10">
      <c r="A3" s="9"/>
      <c r="B3" s="10"/>
      <c r="C3" s="10"/>
      <c r="D3" s="10"/>
      <c r="E3" s="10"/>
      <c r="F3" s="10"/>
      <c r="G3" s="13" t="s">
        <v>10</v>
      </c>
      <c r="H3" s="14" t="s">
        <v>11</v>
      </c>
      <c r="I3" s="11"/>
      <c r="J3" s="10"/>
    </row>
    <row r="4" s="2" customFormat="1" spans="1:10">
      <c r="A4" s="9"/>
      <c r="B4" s="10"/>
      <c r="C4" s="10"/>
      <c r="D4" s="10"/>
      <c r="E4" s="10"/>
      <c r="F4" s="10"/>
      <c r="G4" s="15"/>
      <c r="H4" s="16"/>
      <c r="I4" s="11"/>
      <c r="J4" s="10"/>
    </row>
    <row r="5" s="2" customFormat="1" ht="25" customHeight="1" spans="1:10">
      <c r="A5" s="17" t="s">
        <v>12</v>
      </c>
      <c r="B5" s="18"/>
      <c r="C5" s="19"/>
      <c r="D5" s="18"/>
      <c r="E5" s="18"/>
      <c r="F5" s="18"/>
      <c r="G5" s="18"/>
      <c r="H5" s="20"/>
      <c r="I5" s="11">
        <f>I6+I37+I60+I67</f>
        <v>1451995.33</v>
      </c>
      <c r="J5" s="10"/>
    </row>
    <row r="6" s="2" customFormat="1" ht="25" customHeight="1" spans="1:10">
      <c r="A6" s="9" t="s">
        <v>13</v>
      </c>
      <c r="B6" s="9"/>
      <c r="C6" s="10"/>
      <c r="D6" s="9"/>
      <c r="E6" s="9"/>
      <c r="F6" s="9"/>
      <c r="G6" s="9"/>
      <c r="H6" s="9"/>
      <c r="I6" s="11">
        <f>SUM(I7:I36)</f>
        <v>579817.16</v>
      </c>
      <c r="J6" s="10"/>
    </row>
    <row r="7" ht="25" customHeight="1" spans="1:10">
      <c r="A7" s="21">
        <v>1</v>
      </c>
      <c r="B7" s="22" t="s">
        <v>14</v>
      </c>
      <c r="C7" s="23" t="s">
        <v>15</v>
      </c>
      <c r="D7" s="22">
        <v>29</v>
      </c>
      <c r="E7" s="22" t="s">
        <v>16</v>
      </c>
      <c r="F7" s="23" t="s">
        <v>13</v>
      </c>
      <c r="G7" s="24">
        <v>9552.63</v>
      </c>
      <c r="H7" s="24">
        <v>355.01</v>
      </c>
      <c r="I7" s="26">
        <f>G7+H7*D7</f>
        <v>19847.92</v>
      </c>
      <c r="J7" s="21"/>
    </row>
    <row r="8" ht="25" customHeight="1" spans="1:10">
      <c r="A8" s="21">
        <v>2</v>
      </c>
      <c r="B8" s="22" t="s">
        <v>17</v>
      </c>
      <c r="C8" s="23" t="s">
        <v>15</v>
      </c>
      <c r="D8" s="22">
        <v>29</v>
      </c>
      <c r="E8" s="22" t="s">
        <v>16</v>
      </c>
      <c r="F8" s="23" t="s">
        <v>13</v>
      </c>
      <c r="G8" s="24">
        <v>9552.63</v>
      </c>
      <c r="H8" s="24">
        <v>355.01</v>
      </c>
      <c r="I8" s="26">
        <f t="shared" ref="I8:I36" si="0">G8+H8*D8</f>
        <v>19847.92</v>
      </c>
      <c r="J8" s="21"/>
    </row>
    <row r="9" ht="25" customHeight="1" spans="1:14">
      <c r="A9" s="21">
        <v>3</v>
      </c>
      <c r="B9" s="22" t="s">
        <v>18</v>
      </c>
      <c r="C9" s="23" t="s">
        <v>15</v>
      </c>
      <c r="D9" s="22">
        <v>29</v>
      </c>
      <c r="E9" s="22" t="s">
        <v>16</v>
      </c>
      <c r="F9" s="23" t="s">
        <v>13</v>
      </c>
      <c r="G9" s="24">
        <v>9552.63</v>
      </c>
      <c r="H9" s="24">
        <v>355.01</v>
      </c>
      <c r="I9" s="26">
        <f t="shared" si="0"/>
        <v>19847.92</v>
      </c>
      <c r="J9" s="21"/>
      <c r="N9" s="2"/>
    </row>
    <row r="10" ht="25" customHeight="1" spans="1:10">
      <c r="A10" s="21">
        <v>4</v>
      </c>
      <c r="B10" s="22" t="s">
        <v>19</v>
      </c>
      <c r="C10" s="23" t="s">
        <v>15</v>
      </c>
      <c r="D10" s="22">
        <v>29</v>
      </c>
      <c r="E10" s="22" t="s">
        <v>16</v>
      </c>
      <c r="F10" s="23" t="s">
        <v>13</v>
      </c>
      <c r="G10" s="24">
        <v>9552.63</v>
      </c>
      <c r="H10" s="24">
        <v>355.01</v>
      </c>
      <c r="I10" s="26">
        <f t="shared" si="0"/>
        <v>19847.92</v>
      </c>
      <c r="J10" s="21"/>
    </row>
    <row r="11" ht="25" customHeight="1" spans="1:10">
      <c r="A11" s="21">
        <v>5</v>
      </c>
      <c r="B11" s="22" t="s">
        <v>20</v>
      </c>
      <c r="C11" s="23" t="s">
        <v>15</v>
      </c>
      <c r="D11" s="22">
        <v>29</v>
      </c>
      <c r="E11" s="22" t="s">
        <v>16</v>
      </c>
      <c r="F11" s="23" t="s">
        <v>13</v>
      </c>
      <c r="G11" s="24">
        <v>9552.63</v>
      </c>
      <c r="H11" s="24">
        <v>355.01</v>
      </c>
      <c r="I11" s="26">
        <f t="shared" si="0"/>
        <v>19847.92</v>
      </c>
      <c r="J11" s="21"/>
    </row>
    <row r="12" ht="25" customHeight="1" spans="1:10">
      <c r="A12" s="21">
        <v>6</v>
      </c>
      <c r="B12" s="22" t="s">
        <v>21</v>
      </c>
      <c r="C12" s="23" t="s">
        <v>15</v>
      </c>
      <c r="D12" s="22">
        <v>29</v>
      </c>
      <c r="E12" s="22" t="s">
        <v>16</v>
      </c>
      <c r="F12" s="23" t="s">
        <v>13</v>
      </c>
      <c r="G12" s="24">
        <v>9552.63</v>
      </c>
      <c r="H12" s="24">
        <v>355.01</v>
      </c>
      <c r="I12" s="26">
        <f t="shared" si="0"/>
        <v>19847.92</v>
      </c>
      <c r="J12" s="21"/>
    </row>
    <row r="13" ht="25" customHeight="1" spans="1:10">
      <c r="A13" s="21">
        <v>7</v>
      </c>
      <c r="B13" s="22" t="s">
        <v>22</v>
      </c>
      <c r="C13" s="23" t="s">
        <v>15</v>
      </c>
      <c r="D13" s="22">
        <v>29</v>
      </c>
      <c r="E13" s="22" t="s">
        <v>16</v>
      </c>
      <c r="F13" s="23" t="s">
        <v>13</v>
      </c>
      <c r="G13" s="24">
        <v>9552.63</v>
      </c>
      <c r="H13" s="24">
        <v>355.01</v>
      </c>
      <c r="I13" s="26">
        <f t="shared" si="0"/>
        <v>19847.92</v>
      </c>
      <c r="J13" s="21"/>
    </row>
    <row r="14" ht="25" customHeight="1" spans="1:10">
      <c r="A14" s="21">
        <v>8</v>
      </c>
      <c r="B14" s="22" t="s">
        <v>23</v>
      </c>
      <c r="C14" s="23" t="s">
        <v>15</v>
      </c>
      <c r="D14" s="22">
        <v>29</v>
      </c>
      <c r="E14" s="22" t="s">
        <v>16</v>
      </c>
      <c r="F14" s="23" t="s">
        <v>13</v>
      </c>
      <c r="G14" s="24">
        <v>9552.63</v>
      </c>
      <c r="H14" s="24">
        <v>355.01</v>
      </c>
      <c r="I14" s="26">
        <f t="shared" si="0"/>
        <v>19847.92</v>
      </c>
      <c r="J14" s="21"/>
    </row>
    <row r="15" ht="25" customHeight="1" spans="1:10">
      <c r="A15" s="21">
        <v>9</v>
      </c>
      <c r="B15" s="22" t="s">
        <v>24</v>
      </c>
      <c r="C15" s="23" t="s">
        <v>15</v>
      </c>
      <c r="D15" s="22">
        <v>29</v>
      </c>
      <c r="E15" s="22" t="s">
        <v>16</v>
      </c>
      <c r="F15" s="23" t="s">
        <v>13</v>
      </c>
      <c r="G15" s="24">
        <v>9552.63</v>
      </c>
      <c r="H15" s="24">
        <v>355.01</v>
      </c>
      <c r="I15" s="26">
        <f t="shared" si="0"/>
        <v>19847.92</v>
      </c>
      <c r="J15" s="21"/>
    </row>
    <row r="16" ht="25" customHeight="1" spans="1:10">
      <c r="A16" s="21">
        <v>10</v>
      </c>
      <c r="B16" s="22" t="s">
        <v>25</v>
      </c>
      <c r="C16" s="23" t="s">
        <v>15</v>
      </c>
      <c r="D16" s="22">
        <v>29</v>
      </c>
      <c r="E16" s="22" t="s">
        <v>16</v>
      </c>
      <c r="F16" s="23" t="s">
        <v>13</v>
      </c>
      <c r="G16" s="24">
        <v>9552.63</v>
      </c>
      <c r="H16" s="24">
        <v>355.01</v>
      </c>
      <c r="I16" s="26">
        <f t="shared" si="0"/>
        <v>19847.92</v>
      </c>
      <c r="J16" s="21"/>
    </row>
    <row r="17" ht="25" customHeight="1" spans="1:10">
      <c r="A17" s="21">
        <v>11</v>
      </c>
      <c r="B17" s="22" t="s">
        <v>26</v>
      </c>
      <c r="C17" s="23" t="s">
        <v>15</v>
      </c>
      <c r="D17" s="22">
        <v>29</v>
      </c>
      <c r="E17" s="22" t="s">
        <v>16</v>
      </c>
      <c r="F17" s="23" t="s">
        <v>13</v>
      </c>
      <c r="G17" s="24">
        <v>9552.63</v>
      </c>
      <c r="H17" s="24">
        <v>355.01</v>
      </c>
      <c r="I17" s="26">
        <f t="shared" si="0"/>
        <v>19847.92</v>
      </c>
      <c r="J17" s="21"/>
    </row>
    <row r="18" ht="25" customHeight="1" spans="1:10">
      <c r="A18" s="21">
        <v>12</v>
      </c>
      <c r="B18" s="22" t="s">
        <v>27</v>
      </c>
      <c r="C18" s="23" t="s">
        <v>15</v>
      </c>
      <c r="D18" s="22">
        <v>29</v>
      </c>
      <c r="E18" s="22" t="s">
        <v>16</v>
      </c>
      <c r="F18" s="23" t="s">
        <v>13</v>
      </c>
      <c r="G18" s="24">
        <v>9552.63</v>
      </c>
      <c r="H18" s="24">
        <v>355.01</v>
      </c>
      <c r="I18" s="26">
        <f t="shared" si="0"/>
        <v>19847.92</v>
      </c>
      <c r="J18" s="21"/>
    </row>
    <row r="19" ht="25" customHeight="1" spans="1:10">
      <c r="A19" s="21">
        <v>13</v>
      </c>
      <c r="B19" s="22" t="s">
        <v>28</v>
      </c>
      <c r="C19" s="23" t="s">
        <v>15</v>
      </c>
      <c r="D19" s="22">
        <v>29</v>
      </c>
      <c r="E19" s="22" t="s">
        <v>16</v>
      </c>
      <c r="F19" s="23" t="s">
        <v>13</v>
      </c>
      <c r="G19" s="24">
        <v>9552.63</v>
      </c>
      <c r="H19" s="24">
        <v>355.01</v>
      </c>
      <c r="I19" s="26">
        <f t="shared" si="0"/>
        <v>19847.92</v>
      </c>
      <c r="J19" s="21"/>
    </row>
    <row r="20" ht="25" customHeight="1" spans="1:10">
      <c r="A20" s="21">
        <v>14</v>
      </c>
      <c r="B20" s="22" t="s">
        <v>29</v>
      </c>
      <c r="C20" s="23" t="s">
        <v>15</v>
      </c>
      <c r="D20" s="22">
        <v>29</v>
      </c>
      <c r="E20" s="22" t="s">
        <v>16</v>
      </c>
      <c r="F20" s="23" t="s">
        <v>13</v>
      </c>
      <c r="G20" s="24">
        <v>9552.63</v>
      </c>
      <c r="H20" s="24">
        <v>355.01</v>
      </c>
      <c r="I20" s="26">
        <f t="shared" si="0"/>
        <v>19847.92</v>
      </c>
      <c r="J20" s="21"/>
    </row>
    <row r="21" ht="25" customHeight="1" spans="1:10">
      <c r="A21" s="21">
        <v>15</v>
      </c>
      <c r="B21" s="22" t="s">
        <v>30</v>
      </c>
      <c r="C21" s="23" t="s">
        <v>15</v>
      </c>
      <c r="D21" s="22">
        <v>29</v>
      </c>
      <c r="E21" s="22" t="s">
        <v>16</v>
      </c>
      <c r="F21" s="23" t="s">
        <v>13</v>
      </c>
      <c r="G21" s="24">
        <v>9552.63</v>
      </c>
      <c r="H21" s="24">
        <v>355.01</v>
      </c>
      <c r="I21" s="26">
        <f t="shared" si="0"/>
        <v>19847.92</v>
      </c>
      <c r="J21" s="21"/>
    </row>
    <row r="22" ht="25" customHeight="1" spans="1:10">
      <c r="A22" s="21">
        <v>16</v>
      </c>
      <c r="B22" s="22" t="s">
        <v>31</v>
      </c>
      <c r="C22" s="23" t="s">
        <v>15</v>
      </c>
      <c r="D22" s="22">
        <v>29</v>
      </c>
      <c r="E22" s="22" t="s">
        <v>16</v>
      </c>
      <c r="F22" s="23" t="s">
        <v>13</v>
      </c>
      <c r="G22" s="24">
        <v>9552.63</v>
      </c>
      <c r="H22" s="24">
        <v>355.01</v>
      </c>
      <c r="I22" s="26">
        <f t="shared" si="0"/>
        <v>19847.92</v>
      </c>
      <c r="J22" s="21"/>
    </row>
    <row r="23" ht="25" customHeight="1" spans="1:10">
      <c r="A23" s="21">
        <v>17</v>
      </c>
      <c r="B23" s="22" t="s">
        <v>32</v>
      </c>
      <c r="C23" s="23" t="s">
        <v>15</v>
      </c>
      <c r="D23" s="22">
        <v>29</v>
      </c>
      <c r="E23" s="22" t="s">
        <v>16</v>
      </c>
      <c r="F23" s="23" t="s">
        <v>13</v>
      </c>
      <c r="G23" s="24">
        <v>9552.63</v>
      </c>
      <c r="H23" s="24">
        <v>355.01</v>
      </c>
      <c r="I23" s="26">
        <f t="shared" si="0"/>
        <v>19847.92</v>
      </c>
      <c r="J23" s="21"/>
    </row>
    <row r="24" ht="25" customHeight="1" spans="1:10">
      <c r="A24" s="21">
        <v>18</v>
      </c>
      <c r="B24" s="22" t="s">
        <v>33</v>
      </c>
      <c r="C24" s="23" t="s">
        <v>15</v>
      </c>
      <c r="D24" s="22">
        <v>29</v>
      </c>
      <c r="E24" s="22" t="s">
        <v>16</v>
      </c>
      <c r="F24" s="23" t="s">
        <v>13</v>
      </c>
      <c r="G24" s="24">
        <v>9552.63</v>
      </c>
      <c r="H24" s="24">
        <v>355.01</v>
      </c>
      <c r="I24" s="26">
        <f t="shared" si="0"/>
        <v>19847.92</v>
      </c>
      <c r="J24" s="21"/>
    </row>
    <row r="25" ht="25" customHeight="1" spans="1:10">
      <c r="A25" s="21">
        <v>19</v>
      </c>
      <c r="B25" s="22" t="s">
        <v>34</v>
      </c>
      <c r="C25" s="23" t="s">
        <v>15</v>
      </c>
      <c r="D25" s="22">
        <v>29</v>
      </c>
      <c r="E25" s="22" t="s">
        <v>16</v>
      </c>
      <c r="F25" s="23" t="s">
        <v>13</v>
      </c>
      <c r="G25" s="24">
        <v>9552.63</v>
      </c>
      <c r="H25" s="24">
        <v>355.01</v>
      </c>
      <c r="I25" s="26">
        <f t="shared" si="0"/>
        <v>19847.92</v>
      </c>
      <c r="J25" s="21"/>
    </row>
    <row r="26" ht="25" customHeight="1" spans="1:10">
      <c r="A26" s="21">
        <v>20</v>
      </c>
      <c r="B26" s="22" t="s">
        <v>35</v>
      </c>
      <c r="C26" s="23" t="s">
        <v>15</v>
      </c>
      <c r="D26" s="22">
        <v>29</v>
      </c>
      <c r="E26" s="22" t="s">
        <v>16</v>
      </c>
      <c r="F26" s="23" t="s">
        <v>13</v>
      </c>
      <c r="G26" s="24">
        <v>9552.63</v>
      </c>
      <c r="H26" s="24">
        <v>355.01</v>
      </c>
      <c r="I26" s="26">
        <f t="shared" si="0"/>
        <v>19847.92</v>
      </c>
      <c r="J26" s="21"/>
    </row>
    <row r="27" ht="25" customHeight="1" spans="1:10">
      <c r="A27" s="21">
        <v>21</v>
      </c>
      <c r="B27" s="22" t="s">
        <v>36</v>
      </c>
      <c r="C27" s="23" t="s">
        <v>15</v>
      </c>
      <c r="D27" s="22">
        <v>29</v>
      </c>
      <c r="E27" s="22" t="s">
        <v>16</v>
      </c>
      <c r="F27" s="23" t="s">
        <v>13</v>
      </c>
      <c r="G27" s="24">
        <v>9552.63</v>
      </c>
      <c r="H27" s="24">
        <v>355.01</v>
      </c>
      <c r="I27" s="26">
        <f t="shared" si="0"/>
        <v>19847.92</v>
      </c>
      <c r="J27" s="21" t="s">
        <v>37</v>
      </c>
    </row>
    <row r="28" ht="25" customHeight="1" spans="1:10">
      <c r="A28" s="21">
        <v>22</v>
      </c>
      <c r="B28" s="22" t="s">
        <v>38</v>
      </c>
      <c r="C28" s="23" t="s">
        <v>15</v>
      </c>
      <c r="D28" s="22">
        <v>29</v>
      </c>
      <c r="E28" s="22" t="s">
        <v>16</v>
      </c>
      <c r="F28" s="23" t="s">
        <v>13</v>
      </c>
      <c r="G28" s="24">
        <v>9552.63</v>
      </c>
      <c r="H28" s="24">
        <v>355.01</v>
      </c>
      <c r="I28" s="26">
        <f t="shared" si="0"/>
        <v>19847.92</v>
      </c>
      <c r="J28" s="21" t="s">
        <v>37</v>
      </c>
    </row>
    <row r="29" ht="25" customHeight="1" spans="1:10">
      <c r="A29" s="21">
        <v>23</v>
      </c>
      <c r="B29" s="22" t="s">
        <v>39</v>
      </c>
      <c r="C29" s="23" t="s">
        <v>40</v>
      </c>
      <c r="D29" s="22">
        <v>19</v>
      </c>
      <c r="E29" s="22" t="s">
        <v>16</v>
      </c>
      <c r="F29" s="23" t="s">
        <v>13</v>
      </c>
      <c r="G29" s="24">
        <v>9552.63</v>
      </c>
      <c r="H29" s="24">
        <v>355.01</v>
      </c>
      <c r="I29" s="26">
        <f t="shared" si="0"/>
        <v>16297.82</v>
      </c>
      <c r="J29" s="21"/>
    </row>
    <row r="30" ht="25" customHeight="1" spans="1:10">
      <c r="A30" s="21">
        <v>24</v>
      </c>
      <c r="B30" s="22" t="s">
        <v>41</v>
      </c>
      <c r="C30" s="23" t="s">
        <v>42</v>
      </c>
      <c r="D30" s="22">
        <v>25</v>
      </c>
      <c r="E30" s="22" t="s">
        <v>43</v>
      </c>
      <c r="F30" s="23" t="s">
        <v>13</v>
      </c>
      <c r="G30" s="24">
        <v>9552.63</v>
      </c>
      <c r="H30" s="24">
        <v>355.01</v>
      </c>
      <c r="I30" s="26">
        <f t="shared" si="0"/>
        <v>18427.88</v>
      </c>
      <c r="J30" s="21"/>
    </row>
    <row r="31" ht="25" customHeight="1" spans="1:10">
      <c r="A31" s="21">
        <v>25</v>
      </c>
      <c r="B31" s="22" t="s">
        <v>44</v>
      </c>
      <c r="C31" s="23" t="s">
        <v>42</v>
      </c>
      <c r="D31" s="22">
        <v>25</v>
      </c>
      <c r="E31" s="22" t="s">
        <v>43</v>
      </c>
      <c r="F31" s="23" t="s">
        <v>13</v>
      </c>
      <c r="G31" s="24">
        <v>9552.63</v>
      </c>
      <c r="H31" s="24">
        <v>355.01</v>
      </c>
      <c r="I31" s="26">
        <f t="shared" si="0"/>
        <v>18427.88</v>
      </c>
      <c r="J31" s="21"/>
    </row>
    <row r="32" ht="25" customHeight="1" spans="1:10">
      <c r="A32" s="21">
        <v>26</v>
      </c>
      <c r="B32" s="22" t="s">
        <v>45</v>
      </c>
      <c r="C32" s="23" t="s">
        <v>42</v>
      </c>
      <c r="D32" s="22">
        <v>25</v>
      </c>
      <c r="E32" s="22" t="s">
        <v>43</v>
      </c>
      <c r="F32" s="23" t="s">
        <v>13</v>
      </c>
      <c r="G32" s="24">
        <v>9552.63</v>
      </c>
      <c r="H32" s="24">
        <v>355.01</v>
      </c>
      <c r="I32" s="26">
        <f t="shared" si="0"/>
        <v>18427.88</v>
      </c>
      <c r="J32" s="21"/>
    </row>
    <row r="33" ht="25" customHeight="1" spans="1:10">
      <c r="A33" s="21">
        <v>27</v>
      </c>
      <c r="B33" s="22" t="s">
        <v>46</v>
      </c>
      <c r="C33" s="23" t="s">
        <v>42</v>
      </c>
      <c r="D33" s="22">
        <v>25</v>
      </c>
      <c r="E33" s="22" t="s">
        <v>43</v>
      </c>
      <c r="F33" s="23" t="s">
        <v>13</v>
      </c>
      <c r="G33" s="24">
        <v>9552.63</v>
      </c>
      <c r="H33" s="24">
        <v>355.01</v>
      </c>
      <c r="I33" s="26">
        <f t="shared" si="0"/>
        <v>18427.88</v>
      </c>
      <c r="J33" s="21"/>
    </row>
    <row r="34" ht="25" customHeight="1" spans="1:10">
      <c r="A34" s="21">
        <v>28</v>
      </c>
      <c r="B34" s="22" t="s">
        <v>47</v>
      </c>
      <c r="C34" s="23" t="s">
        <v>42</v>
      </c>
      <c r="D34" s="22">
        <v>25</v>
      </c>
      <c r="E34" s="22" t="s">
        <v>43</v>
      </c>
      <c r="F34" s="23" t="s">
        <v>13</v>
      </c>
      <c r="G34" s="24">
        <v>9552.63</v>
      </c>
      <c r="H34" s="24">
        <v>355.01</v>
      </c>
      <c r="I34" s="26">
        <f t="shared" si="0"/>
        <v>18427.88</v>
      </c>
      <c r="J34" s="21"/>
    </row>
    <row r="35" ht="25" customHeight="1" spans="1:10">
      <c r="A35" s="21">
        <v>29</v>
      </c>
      <c r="B35" s="22" t="s">
        <v>48</v>
      </c>
      <c r="C35" s="23" t="s">
        <v>42</v>
      </c>
      <c r="D35" s="22">
        <v>25</v>
      </c>
      <c r="E35" s="22" t="s">
        <v>43</v>
      </c>
      <c r="F35" s="23" t="s">
        <v>13</v>
      </c>
      <c r="G35" s="24">
        <v>9552.63</v>
      </c>
      <c r="H35" s="24">
        <v>355.01</v>
      </c>
      <c r="I35" s="26">
        <f t="shared" si="0"/>
        <v>18427.88</v>
      </c>
      <c r="J35" s="21"/>
    </row>
    <row r="36" ht="25" customHeight="1" spans="1:10">
      <c r="A36" s="21">
        <v>30</v>
      </c>
      <c r="B36" s="22" t="s">
        <v>49</v>
      </c>
      <c r="C36" s="23" t="s">
        <v>50</v>
      </c>
      <c r="D36" s="22">
        <v>19</v>
      </c>
      <c r="E36" s="22" t="s">
        <v>16</v>
      </c>
      <c r="F36" s="23" t="s">
        <v>51</v>
      </c>
      <c r="G36" s="24">
        <v>9552.63</v>
      </c>
      <c r="H36" s="24">
        <v>355.01</v>
      </c>
      <c r="I36" s="26">
        <f t="shared" si="0"/>
        <v>16297.82</v>
      </c>
      <c r="J36" s="21"/>
    </row>
    <row r="37" s="3" customFormat="1" ht="25" customHeight="1" spans="1:10">
      <c r="A37" s="9" t="s">
        <v>52</v>
      </c>
      <c r="B37" s="9"/>
      <c r="C37" s="10"/>
      <c r="D37" s="9"/>
      <c r="E37" s="9"/>
      <c r="F37" s="9"/>
      <c r="G37" s="9"/>
      <c r="H37" s="9"/>
      <c r="I37" s="11">
        <f>SUM(I38:I59)</f>
        <v>406123.38</v>
      </c>
      <c r="J37" s="9"/>
    </row>
    <row r="38" ht="25" customHeight="1" spans="1:10">
      <c r="A38" s="21">
        <v>31</v>
      </c>
      <c r="B38" s="22" t="s">
        <v>53</v>
      </c>
      <c r="C38" s="23" t="s">
        <v>15</v>
      </c>
      <c r="D38" s="22">
        <v>30</v>
      </c>
      <c r="E38" s="22" t="s">
        <v>16</v>
      </c>
      <c r="F38" s="23" t="s">
        <v>52</v>
      </c>
      <c r="G38" s="24">
        <v>9552.63</v>
      </c>
      <c r="H38" s="24">
        <v>355.01</v>
      </c>
      <c r="I38" s="26">
        <f>G38+D38*H38</f>
        <v>20202.93</v>
      </c>
      <c r="J38" s="21"/>
    </row>
    <row r="39" ht="25" customHeight="1" spans="1:10">
      <c r="A39" s="21">
        <v>32</v>
      </c>
      <c r="B39" s="22" t="s">
        <v>54</v>
      </c>
      <c r="C39" s="23" t="s">
        <v>15</v>
      </c>
      <c r="D39" s="22">
        <v>30</v>
      </c>
      <c r="E39" s="22" t="s">
        <v>16</v>
      </c>
      <c r="F39" s="23" t="s">
        <v>52</v>
      </c>
      <c r="G39" s="24">
        <v>9552.63</v>
      </c>
      <c r="H39" s="24">
        <v>355.01</v>
      </c>
      <c r="I39" s="26">
        <f t="shared" ref="I39:I59" si="1">G39+D39*H39</f>
        <v>20202.93</v>
      </c>
      <c r="J39" s="21"/>
    </row>
    <row r="40" ht="25" customHeight="1" spans="1:10">
      <c r="A40" s="21">
        <v>33</v>
      </c>
      <c r="B40" s="22" t="s">
        <v>55</v>
      </c>
      <c r="C40" s="23" t="s">
        <v>15</v>
      </c>
      <c r="D40" s="22">
        <v>29</v>
      </c>
      <c r="E40" s="22" t="s">
        <v>16</v>
      </c>
      <c r="F40" s="23" t="s">
        <v>52</v>
      </c>
      <c r="G40" s="24">
        <v>9552.63</v>
      </c>
      <c r="H40" s="24">
        <v>355.01</v>
      </c>
      <c r="I40" s="26">
        <f t="shared" si="1"/>
        <v>19847.92</v>
      </c>
      <c r="J40" s="21"/>
    </row>
    <row r="41" ht="25" customHeight="1" spans="1:10">
      <c r="A41" s="21">
        <v>34</v>
      </c>
      <c r="B41" s="22" t="s">
        <v>56</v>
      </c>
      <c r="C41" s="23" t="s">
        <v>15</v>
      </c>
      <c r="D41" s="22">
        <v>31</v>
      </c>
      <c r="E41" s="22" t="s">
        <v>16</v>
      </c>
      <c r="F41" s="23" t="s">
        <v>52</v>
      </c>
      <c r="G41" s="24">
        <v>9552.63</v>
      </c>
      <c r="H41" s="24">
        <v>355.01</v>
      </c>
      <c r="I41" s="26">
        <f t="shared" si="1"/>
        <v>20557.94</v>
      </c>
      <c r="J41" s="21"/>
    </row>
    <row r="42" ht="25" customHeight="1" spans="1:10">
      <c r="A42" s="21">
        <v>35</v>
      </c>
      <c r="B42" s="22" t="s">
        <v>57</v>
      </c>
      <c r="C42" s="23" t="s">
        <v>15</v>
      </c>
      <c r="D42" s="22">
        <v>31</v>
      </c>
      <c r="E42" s="22" t="s">
        <v>16</v>
      </c>
      <c r="F42" s="23" t="s">
        <v>52</v>
      </c>
      <c r="G42" s="24">
        <v>9552.63</v>
      </c>
      <c r="H42" s="24">
        <v>355.01</v>
      </c>
      <c r="I42" s="26">
        <f t="shared" si="1"/>
        <v>20557.94</v>
      </c>
      <c r="J42" s="21"/>
    </row>
    <row r="43" ht="25" customHeight="1" spans="1:10">
      <c r="A43" s="21">
        <v>36</v>
      </c>
      <c r="B43" s="22" t="s">
        <v>58</v>
      </c>
      <c r="C43" s="23" t="s">
        <v>15</v>
      </c>
      <c r="D43" s="22">
        <v>31</v>
      </c>
      <c r="E43" s="22" t="s">
        <v>16</v>
      </c>
      <c r="F43" s="23" t="s">
        <v>52</v>
      </c>
      <c r="G43" s="24">
        <v>9552.63</v>
      </c>
      <c r="H43" s="24">
        <v>355.01</v>
      </c>
      <c r="I43" s="26">
        <f t="shared" si="1"/>
        <v>20557.94</v>
      </c>
      <c r="J43" s="21"/>
    </row>
    <row r="44" ht="25" customHeight="1" spans="1:10">
      <c r="A44" s="21">
        <v>37</v>
      </c>
      <c r="B44" s="22" t="s">
        <v>59</v>
      </c>
      <c r="C44" s="23" t="s">
        <v>15</v>
      </c>
      <c r="D44" s="22">
        <v>30</v>
      </c>
      <c r="E44" s="22" t="s">
        <v>16</v>
      </c>
      <c r="F44" s="23" t="s">
        <v>52</v>
      </c>
      <c r="G44" s="24">
        <v>9552.63</v>
      </c>
      <c r="H44" s="24">
        <v>355.01</v>
      </c>
      <c r="I44" s="26">
        <f t="shared" si="1"/>
        <v>20202.93</v>
      </c>
      <c r="J44" s="21"/>
    </row>
    <row r="45" ht="25" customHeight="1" spans="1:10">
      <c r="A45" s="21">
        <v>38</v>
      </c>
      <c r="B45" s="22" t="s">
        <v>60</v>
      </c>
      <c r="C45" s="23" t="s">
        <v>15</v>
      </c>
      <c r="D45" s="22">
        <v>30</v>
      </c>
      <c r="E45" s="22" t="s">
        <v>16</v>
      </c>
      <c r="F45" s="23" t="s">
        <v>52</v>
      </c>
      <c r="G45" s="24">
        <v>9552.63</v>
      </c>
      <c r="H45" s="24">
        <v>355.01</v>
      </c>
      <c r="I45" s="26">
        <f t="shared" si="1"/>
        <v>20202.93</v>
      </c>
      <c r="J45" s="21"/>
    </row>
    <row r="46" ht="25" customHeight="1" spans="1:10">
      <c r="A46" s="21">
        <v>39</v>
      </c>
      <c r="B46" s="22" t="s">
        <v>61</v>
      </c>
      <c r="C46" s="23" t="s">
        <v>15</v>
      </c>
      <c r="D46" s="22">
        <v>30</v>
      </c>
      <c r="E46" s="22" t="s">
        <v>16</v>
      </c>
      <c r="F46" s="23" t="s">
        <v>52</v>
      </c>
      <c r="G46" s="24">
        <v>9552.63</v>
      </c>
      <c r="H46" s="24">
        <v>355.01</v>
      </c>
      <c r="I46" s="26">
        <f t="shared" si="1"/>
        <v>20202.93</v>
      </c>
      <c r="J46" s="21"/>
    </row>
    <row r="47" ht="25" customHeight="1" spans="1:10">
      <c r="A47" s="21">
        <v>40</v>
      </c>
      <c r="B47" s="22" t="s">
        <v>62</v>
      </c>
      <c r="C47" s="23" t="s">
        <v>15</v>
      </c>
      <c r="D47" s="22">
        <v>30</v>
      </c>
      <c r="E47" s="22" t="s">
        <v>16</v>
      </c>
      <c r="F47" s="23" t="s">
        <v>52</v>
      </c>
      <c r="G47" s="24">
        <v>9552.63</v>
      </c>
      <c r="H47" s="24">
        <v>355.01</v>
      </c>
      <c r="I47" s="26">
        <f t="shared" si="1"/>
        <v>20202.93</v>
      </c>
      <c r="J47" s="21"/>
    </row>
    <row r="48" ht="25" customHeight="1" spans="1:10">
      <c r="A48" s="21">
        <v>41</v>
      </c>
      <c r="B48" s="22" t="s">
        <v>63</v>
      </c>
      <c r="C48" s="23" t="s">
        <v>15</v>
      </c>
      <c r="D48" s="22">
        <v>30</v>
      </c>
      <c r="E48" s="22" t="s">
        <v>16</v>
      </c>
      <c r="F48" s="23" t="s">
        <v>52</v>
      </c>
      <c r="G48" s="24">
        <v>9552.63</v>
      </c>
      <c r="H48" s="24">
        <v>355.01</v>
      </c>
      <c r="I48" s="26">
        <f t="shared" si="1"/>
        <v>20202.93</v>
      </c>
      <c r="J48" s="21"/>
    </row>
    <row r="49" ht="25" customHeight="1" spans="1:10">
      <c r="A49" s="21">
        <v>42</v>
      </c>
      <c r="B49" s="22" t="s">
        <v>64</v>
      </c>
      <c r="C49" s="23" t="s">
        <v>15</v>
      </c>
      <c r="D49" s="22">
        <v>30</v>
      </c>
      <c r="E49" s="22" t="s">
        <v>16</v>
      </c>
      <c r="F49" s="23" t="s">
        <v>52</v>
      </c>
      <c r="G49" s="24">
        <v>9552.63</v>
      </c>
      <c r="H49" s="24">
        <v>355.01</v>
      </c>
      <c r="I49" s="26">
        <f t="shared" si="1"/>
        <v>20202.93</v>
      </c>
      <c r="J49" s="21"/>
    </row>
    <row r="50" ht="25" customHeight="1" spans="1:10">
      <c r="A50" s="21">
        <v>43</v>
      </c>
      <c r="B50" s="22" t="s">
        <v>65</v>
      </c>
      <c r="C50" s="23" t="s">
        <v>66</v>
      </c>
      <c r="D50" s="22">
        <v>19</v>
      </c>
      <c r="E50" s="22" t="s">
        <v>16</v>
      </c>
      <c r="F50" s="23" t="s">
        <v>52</v>
      </c>
      <c r="G50" s="24">
        <v>9552.63</v>
      </c>
      <c r="H50" s="24">
        <v>355.01</v>
      </c>
      <c r="I50" s="26">
        <f t="shared" si="1"/>
        <v>16297.82</v>
      </c>
      <c r="J50" s="21"/>
    </row>
    <row r="51" ht="25" customHeight="1" spans="1:10">
      <c r="A51" s="21">
        <v>44</v>
      </c>
      <c r="B51" s="22" t="s">
        <v>67</v>
      </c>
      <c r="C51" s="23" t="s">
        <v>68</v>
      </c>
      <c r="D51" s="22">
        <v>19</v>
      </c>
      <c r="E51" s="22" t="s">
        <v>16</v>
      </c>
      <c r="F51" s="23" t="s">
        <v>52</v>
      </c>
      <c r="G51" s="24">
        <v>9552.63</v>
      </c>
      <c r="H51" s="24">
        <v>355.01</v>
      </c>
      <c r="I51" s="26">
        <f t="shared" si="1"/>
        <v>16297.82</v>
      </c>
      <c r="J51" s="21"/>
    </row>
    <row r="52" ht="25" customHeight="1" spans="1:10">
      <c r="A52" s="21">
        <v>45</v>
      </c>
      <c r="B52" s="22" t="s">
        <v>69</v>
      </c>
      <c r="C52" s="23" t="s">
        <v>70</v>
      </c>
      <c r="D52" s="22">
        <v>19</v>
      </c>
      <c r="E52" s="22" t="s">
        <v>16</v>
      </c>
      <c r="F52" s="23" t="s">
        <v>52</v>
      </c>
      <c r="G52" s="24">
        <v>9552.63</v>
      </c>
      <c r="H52" s="24">
        <v>355.01</v>
      </c>
      <c r="I52" s="26">
        <f t="shared" si="1"/>
        <v>16297.82</v>
      </c>
      <c r="J52" s="21"/>
    </row>
    <row r="53" ht="25" customHeight="1" spans="1:10">
      <c r="A53" s="21">
        <v>46</v>
      </c>
      <c r="B53" s="22" t="s">
        <v>71</v>
      </c>
      <c r="C53" s="23" t="s">
        <v>72</v>
      </c>
      <c r="D53" s="22">
        <v>19</v>
      </c>
      <c r="E53" s="22" t="s">
        <v>16</v>
      </c>
      <c r="F53" s="23" t="s">
        <v>52</v>
      </c>
      <c r="G53" s="24">
        <v>9552.63</v>
      </c>
      <c r="H53" s="24">
        <v>355.01</v>
      </c>
      <c r="I53" s="26">
        <f t="shared" si="1"/>
        <v>16297.82</v>
      </c>
      <c r="J53" s="21"/>
    </row>
    <row r="54" ht="25" customHeight="1" spans="1:10">
      <c r="A54" s="21">
        <v>47</v>
      </c>
      <c r="B54" s="22" t="s">
        <v>73</v>
      </c>
      <c r="C54" s="23" t="s">
        <v>72</v>
      </c>
      <c r="D54" s="22">
        <v>19</v>
      </c>
      <c r="E54" s="22" t="s">
        <v>16</v>
      </c>
      <c r="F54" s="23" t="s">
        <v>52</v>
      </c>
      <c r="G54" s="24">
        <v>9552.63</v>
      </c>
      <c r="H54" s="24">
        <v>355.01</v>
      </c>
      <c r="I54" s="26">
        <f t="shared" si="1"/>
        <v>16297.82</v>
      </c>
      <c r="J54" s="21"/>
    </row>
    <row r="55" ht="25" customHeight="1" spans="1:10">
      <c r="A55" s="21">
        <v>48</v>
      </c>
      <c r="B55" s="22" t="s">
        <v>74</v>
      </c>
      <c r="C55" s="23" t="s">
        <v>72</v>
      </c>
      <c r="D55" s="22">
        <v>19</v>
      </c>
      <c r="E55" s="22" t="s">
        <v>16</v>
      </c>
      <c r="F55" s="23" t="s">
        <v>52</v>
      </c>
      <c r="G55" s="24">
        <v>9552.63</v>
      </c>
      <c r="H55" s="24">
        <v>355.01</v>
      </c>
      <c r="I55" s="26">
        <f t="shared" si="1"/>
        <v>16297.82</v>
      </c>
      <c r="J55" s="21"/>
    </row>
    <row r="56" ht="25" customHeight="1" spans="1:10">
      <c r="A56" s="21">
        <v>49</v>
      </c>
      <c r="B56" s="22" t="s">
        <v>75</v>
      </c>
      <c r="C56" s="23" t="s">
        <v>72</v>
      </c>
      <c r="D56" s="22">
        <v>19</v>
      </c>
      <c r="E56" s="22" t="s">
        <v>16</v>
      </c>
      <c r="F56" s="23" t="s">
        <v>52</v>
      </c>
      <c r="G56" s="24">
        <v>9552.63</v>
      </c>
      <c r="H56" s="24">
        <v>355.01</v>
      </c>
      <c r="I56" s="26">
        <f t="shared" si="1"/>
        <v>16297.82</v>
      </c>
      <c r="J56" s="21"/>
    </row>
    <row r="57" ht="25" customHeight="1" spans="1:10">
      <c r="A57" s="21">
        <v>50</v>
      </c>
      <c r="B57" s="22" t="s">
        <v>76</v>
      </c>
      <c r="C57" s="23" t="s">
        <v>72</v>
      </c>
      <c r="D57" s="22">
        <v>19</v>
      </c>
      <c r="E57" s="22" t="s">
        <v>16</v>
      </c>
      <c r="F57" s="23" t="s">
        <v>52</v>
      </c>
      <c r="G57" s="24">
        <v>9552.63</v>
      </c>
      <c r="H57" s="24">
        <v>355.01</v>
      </c>
      <c r="I57" s="26">
        <f t="shared" si="1"/>
        <v>16297.82</v>
      </c>
      <c r="J57" s="21"/>
    </row>
    <row r="58" ht="25" customHeight="1" spans="1:10">
      <c r="A58" s="21">
        <v>51</v>
      </c>
      <c r="B58" s="22" t="s">
        <v>77</v>
      </c>
      <c r="C58" s="23" t="s">
        <v>78</v>
      </c>
      <c r="D58" s="22">
        <v>19</v>
      </c>
      <c r="E58" s="22" t="s">
        <v>16</v>
      </c>
      <c r="F58" s="23" t="s">
        <v>52</v>
      </c>
      <c r="G58" s="24">
        <v>9552.63</v>
      </c>
      <c r="H58" s="24">
        <v>355.01</v>
      </c>
      <c r="I58" s="26">
        <f t="shared" si="1"/>
        <v>16297.82</v>
      </c>
      <c r="J58" s="21"/>
    </row>
    <row r="59" ht="25" customHeight="1" spans="1:10">
      <c r="A59" s="21">
        <v>52</v>
      </c>
      <c r="B59" s="22" t="s">
        <v>79</v>
      </c>
      <c r="C59" s="23" t="s">
        <v>78</v>
      </c>
      <c r="D59" s="22">
        <v>19</v>
      </c>
      <c r="E59" s="22" t="s">
        <v>16</v>
      </c>
      <c r="F59" s="23" t="s">
        <v>52</v>
      </c>
      <c r="G59" s="24">
        <v>9552.63</v>
      </c>
      <c r="H59" s="24">
        <v>355.01</v>
      </c>
      <c r="I59" s="26">
        <f t="shared" si="1"/>
        <v>16297.82</v>
      </c>
      <c r="J59" s="21"/>
    </row>
    <row r="60" s="2" customFormat="1" ht="25" customHeight="1" spans="1:10">
      <c r="A60" s="9" t="s">
        <v>80</v>
      </c>
      <c r="B60" s="9"/>
      <c r="C60" s="10"/>
      <c r="D60" s="9"/>
      <c r="E60" s="9"/>
      <c r="F60" s="9"/>
      <c r="G60" s="9"/>
      <c r="H60" s="9"/>
      <c r="I60" s="27">
        <f>SUM(I61:I66)</f>
        <v>121217.58</v>
      </c>
      <c r="J60" s="9"/>
    </row>
    <row r="61" ht="25" customHeight="1" spans="1:10">
      <c r="A61" s="21">
        <v>53</v>
      </c>
      <c r="B61" s="22" t="s">
        <v>81</v>
      </c>
      <c r="C61" s="23" t="s">
        <v>82</v>
      </c>
      <c r="D61" s="22">
        <v>30</v>
      </c>
      <c r="E61" s="22" t="s">
        <v>16</v>
      </c>
      <c r="F61" s="23" t="s">
        <v>80</v>
      </c>
      <c r="G61" s="24">
        <v>9552.63</v>
      </c>
      <c r="H61" s="24">
        <v>355.01</v>
      </c>
      <c r="I61" s="26">
        <f t="shared" ref="I61:I66" si="2">G61+D61*H61</f>
        <v>20202.93</v>
      </c>
      <c r="J61" s="21"/>
    </row>
    <row r="62" ht="25" customHeight="1" spans="1:10">
      <c r="A62" s="21">
        <v>54</v>
      </c>
      <c r="B62" s="22" t="s">
        <v>83</v>
      </c>
      <c r="C62" s="23" t="s">
        <v>82</v>
      </c>
      <c r="D62" s="22">
        <v>30</v>
      </c>
      <c r="E62" s="22" t="s">
        <v>16</v>
      </c>
      <c r="F62" s="23" t="s">
        <v>80</v>
      </c>
      <c r="G62" s="24">
        <v>9552.63</v>
      </c>
      <c r="H62" s="24">
        <v>355.01</v>
      </c>
      <c r="I62" s="26">
        <f t="shared" si="2"/>
        <v>20202.93</v>
      </c>
      <c r="J62" s="21"/>
    </row>
    <row r="63" ht="25" customHeight="1" spans="1:10">
      <c r="A63" s="21">
        <v>55</v>
      </c>
      <c r="B63" s="22" t="s">
        <v>84</v>
      </c>
      <c r="C63" s="23" t="s">
        <v>82</v>
      </c>
      <c r="D63" s="22">
        <v>30</v>
      </c>
      <c r="E63" s="22" t="s">
        <v>16</v>
      </c>
      <c r="F63" s="23" t="s">
        <v>80</v>
      </c>
      <c r="G63" s="24">
        <v>9552.63</v>
      </c>
      <c r="H63" s="24">
        <v>355.01</v>
      </c>
      <c r="I63" s="26">
        <f t="shared" si="2"/>
        <v>20202.93</v>
      </c>
      <c r="J63" s="21"/>
    </row>
    <row r="64" ht="25" customHeight="1" spans="1:10">
      <c r="A64" s="21">
        <v>56</v>
      </c>
      <c r="B64" s="22" t="s">
        <v>85</v>
      </c>
      <c r="C64" s="23" t="s">
        <v>86</v>
      </c>
      <c r="D64" s="22">
        <v>30</v>
      </c>
      <c r="E64" s="22" t="s">
        <v>16</v>
      </c>
      <c r="F64" s="23" t="s">
        <v>80</v>
      </c>
      <c r="G64" s="24">
        <v>9552.63</v>
      </c>
      <c r="H64" s="24">
        <v>355.01</v>
      </c>
      <c r="I64" s="26">
        <f t="shared" si="2"/>
        <v>20202.93</v>
      </c>
      <c r="J64" s="21"/>
    </row>
    <row r="65" ht="25" customHeight="1" spans="1:10">
      <c r="A65" s="21">
        <v>57</v>
      </c>
      <c r="B65" s="22" t="s">
        <v>87</v>
      </c>
      <c r="C65" s="23" t="s">
        <v>86</v>
      </c>
      <c r="D65" s="22">
        <v>30</v>
      </c>
      <c r="E65" s="22" t="s">
        <v>16</v>
      </c>
      <c r="F65" s="23" t="s">
        <v>80</v>
      </c>
      <c r="G65" s="24">
        <v>9552.63</v>
      </c>
      <c r="H65" s="24">
        <v>355.01</v>
      </c>
      <c r="I65" s="26">
        <f t="shared" si="2"/>
        <v>20202.93</v>
      </c>
      <c r="J65" s="21"/>
    </row>
    <row r="66" ht="25" customHeight="1" spans="1:10">
      <c r="A66" s="21">
        <v>58</v>
      </c>
      <c r="B66" s="22" t="s">
        <v>88</v>
      </c>
      <c r="C66" s="23" t="s">
        <v>86</v>
      </c>
      <c r="D66" s="22">
        <v>30</v>
      </c>
      <c r="E66" s="22" t="s">
        <v>16</v>
      </c>
      <c r="F66" s="23" t="s">
        <v>80</v>
      </c>
      <c r="G66" s="24">
        <v>9552.63</v>
      </c>
      <c r="H66" s="24">
        <v>355.01</v>
      </c>
      <c r="I66" s="26">
        <f t="shared" si="2"/>
        <v>20202.93</v>
      </c>
      <c r="J66" s="21"/>
    </row>
    <row r="67" s="2" customFormat="1" ht="25" customHeight="1" spans="1:10">
      <c r="A67" s="9" t="s">
        <v>89</v>
      </c>
      <c r="B67" s="9"/>
      <c r="C67" s="10"/>
      <c r="D67" s="9"/>
      <c r="E67" s="9"/>
      <c r="F67" s="9"/>
      <c r="G67" s="9"/>
      <c r="H67" s="9"/>
      <c r="I67" s="27">
        <f>SUM(I68:I85)</f>
        <v>344837.21</v>
      </c>
      <c r="J67" s="9"/>
    </row>
    <row r="68" ht="25" customHeight="1" spans="1:10">
      <c r="A68" s="21">
        <v>59</v>
      </c>
      <c r="B68" s="22" t="s">
        <v>90</v>
      </c>
      <c r="C68" s="23" t="s">
        <v>15</v>
      </c>
      <c r="D68" s="22">
        <v>29</v>
      </c>
      <c r="E68" s="22" t="s">
        <v>16</v>
      </c>
      <c r="F68" s="23" t="s">
        <v>89</v>
      </c>
      <c r="G68" s="24">
        <v>9552.63</v>
      </c>
      <c r="H68" s="24">
        <v>355.01</v>
      </c>
      <c r="I68" s="26">
        <f>G68+D68*H68</f>
        <v>19847.92</v>
      </c>
      <c r="J68" s="21"/>
    </row>
    <row r="69" ht="25" customHeight="1" spans="1:10">
      <c r="A69" s="21">
        <v>60</v>
      </c>
      <c r="B69" s="22" t="s">
        <v>91</v>
      </c>
      <c r="C69" s="23" t="s">
        <v>15</v>
      </c>
      <c r="D69" s="22">
        <v>29</v>
      </c>
      <c r="E69" s="22" t="s">
        <v>16</v>
      </c>
      <c r="F69" s="23" t="s">
        <v>89</v>
      </c>
      <c r="G69" s="24">
        <v>9552.63</v>
      </c>
      <c r="H69" s="24">
        <v>355.01</v>
      </c>
      <c r="I69" s="26">
        <f t="shared" ref="I69:I85" si="3">G69+D69*H69</f>
        <v>19847.92</v>
      </c>
      <c r="J69" s="21"/>
    </row>
    <row r="70" ht="25" customHeight="1" spans="1:10">
      <c r="A70" s="21">
        <v>61</v>
      </c>
      <c r="B70" s="22" t="s">
        <v>92</v>
      </c>
      <c r="C70" s="23" t="s">
        <v>15</v>
      </c>
      <c r="D70" s="22">
        <v>29</v>
      </c>
      <c r="E70" s="22" t="s">
        <v>16</v>
      </c>
      <c r="F70" s="23" t="s">
        <v>89</v>
      </c>
      <c r="G70" s="24">
        <v>9552.63</v>
      </c>
      <c r="H70" s="24">
        <v>355.01</v>
      </c>
      <c r="I70" s="26">
        <f t="shared" si="3"/>
        <v>19847.92</v>
      </c>
      <c r="J70" s="21"/>
    </row>
    <row r="71" ht="25" customHeight="1" spans="1:10">
      <c r="A71" s="21">
        <v>62</v>
      </c>
      <c r="B71" s="22" t="s">
        <v>93</v>
      </c>
      <c r="C71" s="23" t="s">
        <v>15</v>
      </c>
      <c r="D71" s="22">
        <v>30</v>
      </c>
      <c r="E71" s="22" t="s">
        <v>16</v>
      </c>
      <c r="F71" s="23" t="s">
        <v>89</v>
      </c>
      <c r="G71" s="24">
        <v>9552.63</v>
      </c>
      <c r="H71" s="24">
        <v>355.01</v>
      </c>
      <c r="I71" s="26">
        <f t="shared" si="3"/>
        <v>20202.93</v>
      </c>
      <c r="J71" s="21"/>
    </row>
    <row r="72" ht="25" customHeight="1" spans="1:10">
      <c r="A72" s="21">
        <v>63</v>
      </c>
      <c r="B72" s="22" t="s">
        <v>94</v>
      </c>
      <c r="C72" s="23" t="s">
        <v>15</v>
      </c>
      <c r="D72" s="22">
        <v>29</v>
      </c>
      <c r="E72" s="22" t="s">
        <v>16</v>
      </c>
      <c r="F72" s="23" t="s">
        <v>89</v>
      </c>
      <c r="G72" s="24">
        <v>9552.63</v>
      </c>
      <c r="H72" s="24">
        <v>355.01</v>
      </c>
      <c r="I72" s="26">
        <f t="shared" si="3"/>
        <v>19847.92</v>
      </c>
      <c r="J72" s="21"/>
    </row>
    <row r="73" ht="25" customHeight="1" spans="1:10">
      <c r="A73" s="21">
        <v>64</v>
      </c>
      <c r="B73" s="22" t="s">
        <v>95</v>
      </c>
      <c r="C73" s="23" t="s">
        <v>15</v>
      </c>
      <c r="D73" s="22">
        <v>30</v>
      </c>
      <c r="E73" s="22" t="s">
        <v>16</v>
      </c>
      <c r="F73" s="23" t="s">
        <v>89</v>
      </c>
      <c r="G73" s="24">
        <v>9552.63</v>
      </c>
      <c r="H73" s="24">
        <v>355.01</v>
      </c>
      <c r="I73" s="26">
        <f t="shared" si="3"/>
        <v>20202.93</v>
      </c>
      <c r="J73" s="21"/>
    </row>
    <row r="74" ht="25" customHeight="1" spans="1:10">
      <c r="A74" s="21">
        <v>65</v>
      </c>
      <c r="B74" s="22" t="s">
        <v>96</v>
      </c>
      <c r="C74" s="23" t="s">
        <v>15</v>
      </c>
      <c r="D74" s="22">
        <v>30</v>
      </c>
      <c r="E74" s="22" t="s">
        <v>16</v>
      </c>
      <c r="F74" s="23" t="s">
        <v>89</v>
      </c>
      <c r="G74" s="24">
        <v>9552.63</v>
      </c>
      <c r="H74" s="24">
        <v>355.01</v>
      </c>
      <c r="I74" s="26">
        <f t="shared" si="3"/>
        <v>20202.93</v>
      </c>
      <c r="J74" s="21"/>
    </row>
    <row r="75" ht="25" customHeight="1" spans="1:10">
      <c r="A75" s="21">
        <v>66</v>
      </c>
      <c r="B75" s="22" t="s">
        <v>97</v>
      </c>
      <c r="C75" s="23" t="s">
        <v>15</v>
      </c>
      <c r="D75" s="22">
        <v>29</v>
      </c>
      <c r="E75" s="22" t="s">
        <v>16</v>
      </c>
      <c r="F75" s="23" t="s">
        <v>89</v>
      </c>
      <c r="G75" s="24">
        <v>9552.63</v>
      </c>
      <c r="H75" s="24">
        <v>355.01</v>
      </c>
      <c r="I75" s="26">
        <f t="shared" si="3"/>
        <v>19847.92</v>
      </c>
      <c r="J75" s="21"/>
    </row>
    <row r="76" ht="25" customHeight="1" spans="1:10">
      <c r="A76" s="21">
        <v>67</v>
      </c>
      <c r="B76" s="22" t="s">
        <v>98</v>
      </c>
      <c r="C76" s="23" t="s">
        <v>15</v>
      </c>
      <c r="D76" s="22">
        <v>29</v>
      </c>
      <c r="E76" s="22" t="s">
        <v>16</v>
      </c>
      <c r="F76" s="23" t="s">
        <v>89</v>
      </c>
      <c r="G76" s="24">
        <v>9552.63</v>
      </c>
      <c r="H76" s="24">
        <v>355.01</v>
      </c>
      <c r="I76" s="26">
        <f t="shared" si="3"/>
        <v>19847.92</v>
      </c>
      <c r="J76" s="21"/>
    </row>
    <row r="77" ht="25" customHeight="1" spans="1:10">
      <c r="A77" s="21">
        <v>68</v>
      </c>
      <c r="B77" s="22" t="s">
        <v>99</v>
      </c>
      <c r="C77" s="23" t="s">
        <v>15</v>
      </c>
      <c r="D77" s="22">
        <v>30</v>
      </c>
      <c r="E77" s="22" t="s">
        <v>16</v>
      </c>
      <c r="F77" s="23" t="s">
        <v>89</v>
      </c>
      <c r="G77" s="24">
        <v>9552.63</v>
      </c>
      <c r="H77" s="24">
        <v>355.01</v>
      </c>
      <c r="I77" s="26">
        <f t="shared" si="3"/>
        <v>20202.93</v>
      </c>
      <c r="J77" s="21"/>
    </row>
    <row r="78" ht="25" customHeight="1" spans="1:10">
      <c r="A78" s="21">
        <v>69</v>
      </c>
      <c r="B78" s="22" t="s">
        <v>100</v>
      </c>
      <c r="C78" s="23" t="s">
        <v>15</v>
      </c>
      <c r="D78" s="22">
        <v>29</v>
      </c>
      <c r="E78" s="22" t="s">
        <v>16</v>
      </c>
      <c r="F78" s="23" t="s">
        <v>89</v>
      </c>
      <c r="G78" s="24">
        <v>9552.63</v>
      </c>
      <c r="H78" s="24">
        <v>355.01</v>
      </c>
      <c r="I78" s="26">
        <f t="shared" si="3"/>
        <v>19847.92</v>
      </c>
      <c r="J78" s="21"/>
    </row>
    <row r="79" ht="25" customHeight="1" spans="1:10">
      <c r="A79" s="21">
        <v>70</v>
      </c>
      <c r="B79" s="22" t="s">
        <v>101</v>
      </c>
      <c r="C79" s="23" t="s">
        <v>15</v>
      </c>
      <c r="D79" s="22">
        <v>29</v>
      </c>
      <c r="E79" s="22" t="s">
        <v>16</v>
      </c>
      <c r="F79" s="23" t="s">
        <v>89</v>
      </c>
      <c r="G79" s="24">
        <v>9552.63</v>
      </c>
      <c r="H79" s="24">
        <v>355.01</v>
      </c>
      <c r="I79" s="26">
        <f t="shared" si="3"/>
        <v>19847.92</v>
      </c>
      <c r="J79" s="21"/>
    </row>
    <row r="80" ht="25" customHeight="1" spans="1:10">
      <c r="A80" s="21">
        <v>71</v>
      </c>
      <c r="B80" s="22" t="s">
        <v>102</v>
      </c>
      <c r="C80" s="23" t="s">
        <v>15</v>
      </c>
      <c r="D80" s="22">
        <v>30</v>
      </c>
      <c r="E80" s="22" t="s">
        <v>16</v>
      </c>
      <c r="F80" s="23" t="s">
        <v>89</v>
      </c>
      <c r="G80" s="24">
        <v>9552.63</v>
      </c>
      <c r="H80" s="24">
        <v>355.01</v>
      </c>
      <c r="I80" s="26">
        <f t="shared" si="3"/>
        <v>20202.93</v>
      </c>
      <c r="J80" s="21"/>
    </row>
    <row r="81" ht="25" customHeight="1" spans="1:10">
      <c r="A81" s="21">
        <v>72</v>
      </c>
      <c r="B81" s="22" t="s">
        <v>103</v>
      </c>
      <c r="C81" s="23" t="s">
        <v>15</v>
      </c>
      <c r="D81" s="22">
        <v>29</v>
      </c>
      <c r="E81" s="22" t="s">
        <v>16</v>
      </c>
      <c r="F81" s="23" t="s">
        <v>89</v>
      </c>
      <c r="G81" s="24">
        <v>9552.63</v>
      </c>
      <c r="H81" s="24">
        <v>355.01</v>
      </c>
      <c r="I81" s="26">
        <f t="shared" si="3"/>
        <v>19847.92</v>
      </c>
      <c r="J81" s="21"/>
    </row>
    <row r="82" ht="25" customHeight="1" spans="1:10">
      <c r="A82" s="21">
        <v>73</v>
      </c>
      <c r="B82" s="22" t="s">
        <v>104</v>
      </c>
      <c r="C82" s="23" t="s">
        <v>105</v>
      </c>
      <c r="D82" s="22">
        <v>19</v>
      </c>
      <c r="E82" s="22" t="s">
        <v>16</v>
      </c>
      <c r="F82" s="23" t="s">
        <v>106</v>
      </c>
      <c r="G82" s="24">
        <v>9552.63</v>
      </c>
      <c r="H82" s="24">
        <v>355.01</v>
      </c>
      <c r="I82" s="26">
        <f t="shared" si="3"/>
        <v>16297.82</v>
      </c>
      <c r="J82" s="21"/>
    </row>
    <row r="83" ht="25" customHeight="1" spans="1:10">
      <c r="A83" s="21">
        <v>74</v>
      </c>
      <c r="B83" s="22" t="s">
        <v>107</v>
      </c>
      <c r="C83" s="23" t="s">
        <v>108</v>
      </c>
      <c r="D83" s="22">
        <v>19</v>
      </c>
      <c r="E83" s="22" t="s">
        <v>16</v>
      </c>
      <c r="F83" s="23" t="s">
        <v>106</v>
      </c>
      <c r="G83" s="24">
        <v>9552.63</v>
      </c>
      <c r="H83" s="24">
        <v>355.01</v>
      </c>
      <c r="I83" s="26">
        <f t="shared" si="3"/>
        <v>16297.82</v>
      </c>
      <c r="J83" s="21"/>
    </row>
    <row r="84" ht="25" customHeight="1" spans="1:10">
      <c r="A84" s="21">
        <v>75</v>
      </c>
      <c r="B84" s="22" t="s">
        <v>109</v>
      </c>
      <c r="C84" s="23" t="s">
        <v>110</v>
      </c>
      <c r="D84" s="28">
        <v>19</v>
      </c>
      <c r="E84" s="22" t="s">
        <v>16</v>
      </c>
      <c r="F84" s="23" t="s">
        <v>89</v>
      </c>
      <c r="G84" s="24">
        <v>9552.63</v>
      </c>
      <c r="H84" s="24">
        <v>355.01</v>
      </c>
      <c r="I84" s="26">
        <f t="shared" si="3"/>
        <v>16297.82</v>
      </c>
      <c r="J84" s="30"/>
    </row>
    <row r="85" ht="25" customHeight="1" spans="1:10">
      <c r="A85" s="21">
        <v>76</v>
      </c>
      <c r="B85" s="29" t="s">
        <v>111</v>
      </c>
      <c r="C85" s="23" t="s">
        <v>110</v>
      </c>
      <c r="D85" s="28">
        <v>19</v>
      </c>
      <c r="E85" s="22" t="s">
        <v>16</v>
      </c>
      <c r="F85" s="23" t="s">
        <v>89</v>
      </c>
      <c r="G85" s="24">
        <v>9552.63</v>
      </c>
      <c r="H85" s="24">
        <v>355.01</v>
      </c>
      <c r="I85" s="26">
        <f t="shared" si="3"/>
        <v>16297.82</v>
      </c>
      <c r="J85" s="30"/>
    </row>
  </sheetData>
  <mergeCells count="17">
    <mergeCell ref="A1:J1"/>
    <mergeCell ref="G2:H2"/>
    <mergeCell ref="A5:H5"/>
    <mergeCell ref="A6:H6"/>
    <mergeCell ref="A37:H37"/>
    <mergeCell ref="A60:H60"/>
    <mergeCell ref="A67:H67"/>
    <mergeCell ref="A2:A4"/>
    <mergeCell ref="B2:B4"/>
    <mergeCell ref="C2:C4"/>
    <mergeCell ref="D2:D4"/>
    <mergeCell ref="E2:E4"/>
    <mergeCell ref="F2:F4"/>
    <mergeCell ref="G3:G4"/>
    <mergeCell ref="H3:H4"/>
    <mergeCell ref="I2:I4"/>
    <mergeCell ref="J2:J4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林拾叁</cp:lastModifiedBy>
  <dcterms:created xsi:type="dcterms:W3CDTF">2025-08-27T08:53:00Z</dcterms:created>
  <dcterms:modified xsi:type="dcterms:W3CDTF">2025-09-04T01:50:31Z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F4D940AE9A704002AC34FB4FBDB992C0_11</vt:lpwstr>
  </property>
  <property fmtid="{D5CDD505-2E9C-101B-9397-08002B2CF9AE}" pid="3" name="KSOProductBuildVer">
    <vt:lpwstr>2052-12.1.0.22529</vt:lpwstr>
  </property>
</Properties>
</file>