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_FilterDatabase" localSheetId="0" hidden="1">Sheet1!$A$2:$Q$16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<sst xmlns="http://schemas.openxmlformats.org/spreadsheetml/2006/main" count="226" uniqueCount="120">
  <si>
    <t>2025年5月残疾人新增办证人员名单</t>
  </si>
  <si>
    <t>序号</t>
  </si>
  <si>
    <t>姓名</t>
  </si>
  <si>
    <t>身份证号</t>
  </si>
  <si>
    <t>性别</t>
  </si>
  <si>
    <t>文化程度</t>
  </si>
  <si>
    <t>婚姻状况</t>
  </si>
  <si>
    <t>手机</t>
  </si>
  <si>
    <t>街道区划</t>
  </si>
  <si>
    <t>社区区划</t>
  </si>
  <si>
    <t>监护人姓名</t>
  </si>
  <si>
    <t>残疾证号</t>
  </si>
  <si>
    <t>残疾类别</t>
  </si>
  <si>
    <t>残疾等级</t>
  </si>
  <si>
    <t>残疾详情</t>
  </si>
  <si>
    <t>有效期开始时间</t>
  </si>
  <si>
    <t>持证状态</t>
  </si>
  <si>
    <t>核查情况</t>
  </si>
  <si>
    <t>汪恒</t>
  </si>
  <si>
    <t>420703200707050055</t>
  </si>
  <si>
    <t>男</t>
  </si>
  <si>
    <t>汉族</t>
  </si>
  <si>
    <t>未婚</t>
  </si>
  <si>
    <t>15090982686</t>
  </si>
  <si>
    <t>段店镇</t>
  </si>
  <si>
    <t>灯塘村委会</t>
  </si>
  <si>
    <t>黄旺梅</t>
  </si>
  <si>
    <t>42070320070705005572</t>
  </si>
  <si>
    <t>多重</t>
  </si>
  <si>
    <t>二级</t>
  </si>
  <si>
    <t>肢体三级;智力二级;</t>
  </si>
  <si>
    <t>2025-05-21</t>
  </si>
  <si>
    <t>持证</t>
  </si>
  <si>
    <t>廖国清</t>
  </si>
  <si>
    <t>420700196401043778</t>
  </si>
  <si>
    <t>已婚</t>
  </si>
  <si>
    <t>19171301820</t>
  </si>
  <si>
    <t>孔关村委会</t>
  </si>
  <si>
    <t>廖广照</t>
  </si>
  <si>
    <t>42070019640104377843</t>
  </si>
  <si>
    <t>肢体</t>
  </si>
  <si>
    <t>三级</t>
  </si>
  <si>
    <t>肢体三级;</t>
  </si>
  <si>
    <t>2025-05-22</t>
  </si>
  <si>
    <t>童福英</t>
  </si>
  <si>
    <t>420700194501053763</t>
  </si>
  <si>
    <t>女</t>
  </si>
  <si>
    <t>15971175208</t>
  </si>
  <si>
    <t>廖佑明</t>
  </si>
  <si>
    <t>42070019450105376342</t>
  </si>
  <si>
    <t>肢体二级;</t>
  </si>
  <si>
    <t>2025-06-05</t>
  </si>
  <si>
    <t>熊*珍</t>
  </si>
  <si>
    <t>骆李村委会</t>
  </si>
  <si>
    <t>涂家金</t>
  </si>
  <si>
    <t>2025-05-27</t>
  </si>
  <si>
    <t>经核查，该户为一般农户，家庭人口1人。家庭收入来源为两人的养老金2100元，育有两儿一女，子女赡养费12000元，地力补贴336.52元，该户家庭人均年收入为14436.52元，人均纯收入高于8900元，达到两不愁三保障，目前无致贫风险，不符合纳入监测户条件。</t>
  </si>
  <si>
    <t>吴海峰</t>
  </si>
  <si>
    <t>420703200409020077</t>
  </si>
  <si>
    <t>13886315809</t>
  </si>
  <si>
    <t>孙彭村委会</t>
  </si>
  <si>
    <t>高学芬</t>
  </si>
  <si>
    <t>42070320040902007753</t>
  </si>
  <si>
    <t>智力</t>
  </si>
  <si>
    <t>智力三级;</t>
  </si>
  <si>
    <t>汪思明</t>
  </si>
  <si>
    <t>420700195702043769</t>
  </si>
  <si>
    <t>18372776379</t>
  </si>
  <si>
    <t>陶湖村委会</t>
  </si>
  <si>
    <t>黄国安</t>
  </si>
  <si>
    <t>42070019570204376962</t>
  </si>
  <si>
    <t>精神</t>
  </si>
  <si>
    <t>精神二级;</t>
  </si>
  <si>
    <t>覃美兰</t>
  </si>
  <si>
    <t>420700195806073786</t>
  </si>
  <si>
    <t>13995817248</t>
  </si>
  <si>
    <t>中咀村委会</t>
  </si>
  <si>
    <t>王进吾</t>
  </si>
  <si>
    <t>42070019580607378642</t>
  </si>
  <si>
    <t>2025-06-06</t>
  </si>
  <si>
    <t>霍翠兰</t>
  </si>
  <si>
    <t>420700195405153806</t>
  </si>
  <si>
    <t>13294290893</t>
  </si>
  <si>
    <t>刘火堂</t>
  </si>
  <si>
    <t>42070019540515380643</t>
  </si>
  <si>
    <t>汪大多</t>
  </si>
  <si>
    <t>420700194602223768</t>
  </si>
  <si>
    <t>15972559735</t>
  </si>
  <si>
    <t>刘胜堂</t>
  </si>
  <si>
    <t>42070019460222376842</t>
  </si>
  <si>
    <t>张翠琴</t>
  </si>
  <si>
    <t>420700196705203769</t>
  </si>
  <si>
    <t>15926024239</t>
  </si>
  <si>
    <t>王大宏</t>
  </si>
  <si>
    <t>42070019670520376941</t>
  </si>
  <si>
    <t>一级</t>
  </si>
  <si>
    <t>肢体一级;</t>
  </si>
  <si>
    <t>朱元久</t>
  </si>
  <si>
    <t>420700193703093777</t>
  </si>
  <si>
    <t>15549816981</t>
  </si>
  <si>
    <t>中湾村委会</t>
  </si>
  <si>
    <t>朱贵廷</t>
  </si>
  <si>
    <t>42070019370309377742</t>
  </si>
  <si>
    <t>周火平</t>
  </si>
  <si>
    <t>420700195207023760</t>
  </si>
  <si>
    <t>13476861810</t>
  </si>
  <si>
    <t>刘弄村委会</t>
  </si>
  <si>
    <t>张德夭</t>
  </si>
  <si>
    <t>42070019520702376043</t>
  </si>
  <si>
    <t>袁炼星</t>
  </si>
  <si>
    <t>420700194801253775</t>
  </si>
  <si>
    <t>13177381428</t>
  </si>
  <si>
    <t>袁滌凡</t>
  </si>
  <si>
    <t>42070019480125377542</t>
  </si>
  <si>
    <t>王银华</t>
  </si>
  <si>
    <t>420700195901053804</t>
  </si>
  <si>
    <t>13995821019</t>
  </si>
  <si>
    <t>段店镇居委会</t>
  </si>
  <si>
    <t>李正瑶</t>
  </si>
  <si>
    <t>42070019590105380442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</si>
</sst>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1048575"/>
  <sheetViews>
    <sheetView tabSelected="1" workbookViewId="0">
      <selection activeCell="B6" sqref="B6"/>
    </sheetView>
  </sheetViews>
  <sheetFormatPr defaultColWidth="9" defaultRowHeight="14.25"/>
  <cols>
    <col min="1" max="1" width="5.375" style="1" customWidth="1"/>
    <col min="2" max="2" width="7" style="1" customWidth="1"/>
    <col min="3" max="3" width="18.625" style="1" customWidth="1"/>
    <col min="4" max="4" width="4.625" style="1" customWidth="1"/>
    <col min="5" max="6" width="6.125" style="1" customWidth="1"/>
    <col min="7" max="7" width="7.125" style="1" customWidth="1"/>
    <col min="8" max="8" width="5.625" style="1" customWidth="1"/>
    <col min="9" max="9" width="6.5" style="1" customWidth="1"/>
    <col min="10" max="10" width="8" style="1" customWidth="1"/>
    <col min="11" max="11" width="12.5" style="1" customWidth="1"/>
    <col min="12" max="13" width="8.625" style="1" hidden="1" customWidth="1"/>
    <col min="14" max="14" width="9.625" style="1" customWidth="1"/>
    <col min="15" max="15" width="11.5" style="1" customWidth="1"/>
    <col min="16" max="16" width="4.75" style="1" customWidth="1"/>
    <col min="17" max="17" width="26.25" style="1" customWidth="1"/>
    <col min="18" max="22" width="9" style="1"/>
    <col min="23" max="23" width="9.375" style="1"/>
    <col min="24" max="16384" width="9" style="1"/>
  </cols>
  <sheetData>
    <row r="1" s="1" customFormat="1" ht="4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54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6" t="s">
        <v>17</v>
      </c>
    </row>
    <row r="3" s="1" customFormat="1" ht="28.5" hidden="1" spans="1:17">
      <c r="A3" s="6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6"/>
    </row>
    <row r="4" s="1" customFormat="1" ht="28.5" hidden="1" spans="1:17">
      <c r="A4" s="6">
        <v>2</v>
      </c>
      <c r="B4" s="7" t="s">
        <v>33</v>
      </c>
      <c r="C4" s="7" t="s">
        <v>34</v>
      </c>
      <c r="D4" s="7" t="s">
        <v>20</v>
      </c>
      <c r="E4" s="7" t="s">
        <v>21</v>
      </c>
      <c r="F4" s="7" t="s">
        <v>35</v>
      </c>
      <c r="G4" s="7" t="s">
        <v>36</v>
      </c>
      <c r="H4" s="7" t="s">
        <v>24</v>
      </c>
      <c r="I4" s="7" t="s">
        <v>37</v>
      </c>
      <c r="J4" s="7" t="s">
        <v>38</v>
      </c>
      <c r="K4" s="7" t="s">
        <v>39</v>
      </c>
      <c r="L4" s="7" t="s">
        <v>40</v>
      </c>
      <c r="M4" s="7" t="s">
        <v>41</v>
      </c>
      <c r="N4" s="7" t="s">
        <v>42</v>
      </c>
      <c r="O4" s="7" t="s">
        <v>43</v>
      </c>
      <c r="P4" s="7" t="s">
        <v>32</v>
      </c>
      <c r="Q4" s="6"/>
    </row>
    <row r="5" s="1" customFormat="1" ht="28.5" hidden="1" spans="1:17">
      <c r="A5" s="6">
        <v>3</v>
      </c>
      <c r="B5" s="7" t="s">
        <v>44</v>
      </c>
      <c r="C5" s="7" t="s">
        <v>45</v>
      </c>
      <c r="D5" s="7" t="s">
        <v>46</v>
      </c>
      <c r="E5" s="7" t="s">
        <v>21</v>
      </c>
      <c r="F5" s="7" t="s">
        <v>35</v>
      </c>
      <c r="G5" s="7" t="s">
        <v>47</v>
      </c>
      <c r="H5" s="7" t="s">
        <v>24</v>
      </c>
      <c r="I5" s="7" t="s">
        <v>37</v>
      </c>
      <c r="J5" s="7" t="s">
        <v>48</v>
      </c>
      <c r="K5" s="7" t="s">
        <v>49</v>
      </c>
      <c r="L5" s="7" t="s">
        <v>40</v>
      </c>
      <c r="M5" s="7" t="s">
        <v>29</v>
      </c>
      <c r="N5" s="7" t="s">
        <v>50</v>
      </c>
      <c r="O5" s="7" t="s">
        <v>51</v>
      </c>
      <c r="P5" s="7" t="s">
        <v>32</v>
      </c>
      <c r="Q5" s="6"/>
    </row>
    <row r="6" s="1" customFormat="1" ht="128.25" spans="1:23">
      <c r="A6" s="6">
        <v>4</v>
      </c>
      <c r="B6" s="7" t="s">
        <v>52</v>
      </c>
      <c r="C6" s="7"/>
      <c r="D6" s="7" t="s">
        <v>46</v>
      </c>
      <c r="E6" s="7" t="s">
        <v>21</v>
      </c>
      <c r="F6" s="7" t="s">
        <v>35</v>
      </c>
      <c r="G6" s="7"/>
      <c r="H6" s="7" t="s">
        <v>24</v>
      </c>
      <c r="I6" s="7" t="s">
        <v>53</v>
      </c>
      <c r="J6" s="7" t="s">
        <v>54</v>
      </c>
      <c r="K6" s="7"/>
      <c r="L6" s="7" t="s">
        <v>40</v>
      </c>
      <c r="M6" s="7" t="s">
        <v>41</v>
      </c>
      <c r="N6" s="7" t="s">
        <v>42</v>
      </c>
      <c r="O6" s="7" t="s">
        <v>55</v>
      </c>
      <c r="P6" s="7" t="s">
        <v>32</v>
      </c>
      <c r="Q6" s="8" t="s">
        <v>56</v>
      </c>
      <c r="T6" s="1">
        <f>175*12</f>
        <v>2100</v>
      </c>
      <c r="U6" s="1">
        <v>12000</v>
      </c>
      <c r="V6" s="1">
        <v>336.52</v>
      </c>
      <c r="W6" s="1">
        <f>SUBTOTAL(9,T6:V6)</f>
        <v>14436.52</v>
      </c>
    </row>
    <row r="7" s="1" customFormat="1" ht="28.5" hidden="1" spans="1:17">
      <c r="A7" s="6">
        <v>5</v>
      </c>
      <c r="B7" s="7" t="s">
        <v>57</v>
      </c>
      <c r="C7" s="7" t="s">
        <v>58</v>
      </c>
      <c r="D7" s="7" t="s">
        <v>20</v>
      </c>
      <c r="E7" s="7" t="s">
        <v>21</v>
      </c>
      <c r="F7" s="7" t="s">
        <v>22</v>
      </c>
      <c r="G7" s="7" t="s">
        <v>59</v>
      </c>
      <c r="H7" s="7" t="s">
        <v>24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41</v>
      </c>
      <c r="N7" s="7" t="s">
        <v>64</v>
      </c>
      <c r="O7" s="7" t="s">
        <v>51</v>
      </c>
      <c r="P7" s="7" t="s">
        <v>32</v>
      </c>
      <c r="Q7" s="6"/>
    </row>
    <row r="8" s="1" customFormat="1" ht="28.5" hidden="1" spans="1:17">
      <c r="A8" s="6">
        <v>6</v>
      </c>
      <c r="B8" s="7" t="s">
        <v>65</v>
      </c>
      <c r="C8" s="7" t="s">
        <v>66</v>
      </c>
      <c r="D8" s="7" t="s">
        <v>46</v>
      </c>
      <c r="E8" s="7" t="s">
        <v>21</v>
      </c>
      <c r="F8" s="7" t="s">
        <v>35</v>
      </c>
      <c r="G8" s="7" t="s">
        <v>67</v>
      </c>
      <c r="H8" s="7" t="s">
        <v>24</v>
      </c>
      <c r="I8" s="7" t="s">
        <v>68</v>
      </c>
      <c r="J8" s="7" t="s">
        <v>69</v>
      </c>
      <c r="K8" s="7" t="s">
        <v>70</v>
      </c>
      <c r="L8" s="7" t="s">
        <v>71</v>
      </c>
      <c r="M8" s="7" t="s">
        <v>29</v>
      </c>
      <c r="N8" s="7" t="s">
        <v>72</v>
      </c>
      <c r="O8" s="7" t="s">
        <v>55</v>
      </c>
      <c r="P8" s="7" t="s">
        <v>32</v>
      </c>
      <c r="Q8" s="6"/>
    </row>
    <row r="9" s="1" customFormat="1" ht="28.5" hidden="1" spans="1:17">
      <c r="A9" s="6">
        <v>7</v>
      </c>
      <c r="B9" s="7" t="s">
        <v>73</v>
      </c>
      <c r="C9" s="7" t="s">
        <v>74</v>
      </c>
      <c r="D9" s="7" t="s">
        <v>46</v>
      </c>
      <c r="E9" s="7" t="s">
        <v>21</v>
      </c>
      <c r="F9" s="7" t="s">
        <v>35</v>
      </c>
      <c r="G9" s="7" t="s">
        <v>75</v>
      </c>
      <c r="H9" s="7" t="s">
        <v>24</v>
      </c>
      <c r="I9" s="7" t="s">
        <v>76</v>
      </c>
      <c r="J9" s="7" t="s">
        <v>77</v>
      </c>
      <c r="K9" s="7" t="s">
        <v>78</v>
      </c>
      <c r="L9" s="7" t="s">
        <v>40</v>
      </c>
      <c r="M9" s="7" t="s">
        <v>29</v>
      </c>
      <c r="N9" s="7" t="s">
        <v>50</v>
      </c>
      <c r="O9" s="7" t="s">
        <v>79</v>
      </c>
      <c r="P9" s="7" t="s">
        <v>32</v>
      </c>
      <c r="Q9" s="6"/>
    </row>
    <row r="10" s="1" customFormat="1" ht="28.5" hidden="1" spans="1:17">
      <c r="A10" s="6">
        <v>8</v>
      </c>
      <c r="B10" s="7" t="s">
        <v>80</v>
      </c>
      <c r="C10" s="7" t="s">
        <v>81</v>
      </c>
      <c r="D10" s="7" t="s">
        <v>46</v>
      </c>
      <c r="E10" s="7" t="s">
        <v>21</v>
      </c>
      <c r="F10" s="7" t="s">
        <v>35</v>
      </c>
      <c r="G10" s="7" t="s">
        <v>82</v>
      </c>
      <c r="H10" s="7" t="s">
        <v>24</v>
      </c>
      <c r="I10" s="7" t="s">
        <v>76</v>
      </c>
      <c r="J10" s="7" t="s">
        <v>83</v>
      </c>
      <c r="K10" s="7" t="s">
        <v>84</v>
      </c>
      <c r="L10" s="7" t="s">
        <v>40</v>
      </c>
      <c r="M10" s="7" t="s">
        <v>41</v>
      </c>
      <c r="N10" s="7" t="s">
        <v>42</v>
      </c>
      <c r="O10" s="7" t="s">
        <v>43</v>
      </c>
      <c r="P10" s="7" t="s">
        <v>32</v>
      </c>
      <c r="Q10" s="6"/>
    </row>
    <row r="11" s="1" customFormat="1" ht="28.5" hidden="1" spans="1:17">
      <c r="A11" s="6">
        <v>9</v>
      </c>
      <c r="B11" s="7" t="s">
        <v>85</v>
      </c>
      <c r="C11" s="7" t="s">
        <v>86</v>
      </c>
      <c r="D11" s="7" t="s">
        <v>46</v>
      </c>
      <c r="E11" s="7" t="s">
        <v>21</v>
      </c>
      <c r="F11" s="7" t="s">
        <v>35</v>
      </c>
      <c r="G11" s="7" t="s">
        <v>87</v>
      </c>
      <c r="H11" s="7" t="s">
        <v>24</v>
      </c>
      <c r="I11" s="7" t="s">
        <v>76</v>
      </c>
      <c r="J11" s="7" t="s">
        <v>88</v>
      </c>
      <c r="K11" s="7" t="s">
        <v>89</v>
      </c>
      <c r="L11" s="7" t="s">
        <v>40</v>
      </c>
      <c r="M11" s="7" t="s">
        <v>29</v>
      </c>
      <c r="N11" s="7" t="s">
        <v>50</v>
      </c>
      <c r="O11" s="7" t="s">
        <v>55</v>
      </c>
      <c r="P11" s="7" t="s">
        <v>32</v>
      </c>
      <c r="Q11" s="6"/>
    </row>
    <row r="12" s="1" customFormat="1" ht="28.5" hidden="1" spans="1:17">
      <c r="A12" s="6">
        <v>10</v>
      </c>
      <c r="B12" s="7" t="s">
        <v>90</v>
      </c>
      <c r="C12" s="7" t="s">
        <v>91</v>
      </c>
      <c r="D12" s="7" t="s">
        <v>46</v>
      </c>
      <c r="E12" s="7" t="s">
        <v>21</v>
      </c>
      <c r="F12" s="7" t="s">
        <v>35</v>
      </c>
      <c r="G12" s="7" t="s">
        <v>92</v>
      </c>
      <c r="H12" s="7" t="s">
        <v>24</v>
      </c>
      <c r="I12" s="7" t="s">
        <v>76</v>
      </c>
      <c r="J12" s="7" t="s">
        <v>93</v>
      </c>
      <c r="K12" s="7" t="s">
        <v>94</v>
      </c>
      <c r="L12" s="7" t="s">
        <v>40</v>
      </c>
      <c r="M12" s="7" t="s">
        <v>95</v>
      </c>
      <c r="N12" s="7" t="s">
        <v>96</v>
      </c>
      <c r="O12" s="7" t="s">
        <v>79</v>
      </c>
      <c r="P12" s="7" t="s">
        <v>32</v>
      </c>
      <c r="Q12" s="6"/>
    </row>
    <row r="13" s="1" customFormat="1" ht="28.5" hidden="1" spans="1:17">
      <c r="A13" s="6">
        <v>11</v>
      </c>
      <c r="B13" s="7" t="s">
        <v>97</v>
      </c>
      <c r="C13" s="7" t="s">
        <v>98</v>
      </c>
      <c r="D13" s="7" t="s">
        <v>20</v>
      </c>
      <c r="E13" s="7" t="s">
        <v>21</v>
      </c>
      <c r="F13" s="7" t="s">
        <v>35</v>
      </c>
      <c r="G13" s="7" t="s">
        <v>99</v>
      </c>
      <c r="H13" s="7" t="s">
        <v>24</v>
      </c>
      <c r="I13" s="7" t="s">
        <v>100</v>
      </c>
      <c r="J13" s="7" t="s">
        <v>101</v>
      </c>
      <c r="K13" s="7" t="s">
        <v>102</v>
      </c>
      <c r="L13" s="7" t="s">
        <v>40</v>
      </c>
      <c r="M13" s="7" t="s">
        <v>29</v>
      </c>
      <c r="N13" s="7" t="s">
        <v>50</v>
      </c>
      <c r="O13" s="7" t="s">
        <v>55</v>
      </c>
      <c r="P13" s="7" t="s">
        <v>32</v>
      </c>
      <c r="Q13" s="6"/>
    </row>
    <row r="14" s="1" customFormat="1" ht="28.5" hidden="1" spans="1:17">
      <c r="A14" s="6">
        <v>12</v>
      </c>
      <c r="B14" s="7" t="s">
        <v>103</v>
      </c>
      <c r="C14" s="7" t="s">
        <v>104</v>
      </c>
      <c r="D14" s="7" t="s">
        <v>46</v>
      </c>
      <c r="E14" s="7" t="s">
        <v>21</v>
      </c>
      <c r="F14" s="7" t="s">
        <v>35</v>
      </c>
      <c r="G14" s="7" t="s">
        <v>105</v>
      </c>
      <c r="H14" s="7" t="s">
        <v>24</v>
      </c>
      <c r="I14" s="7" t="s">
        <v>106</v>
      </c>
      <c r="J14" s="7" t="s">
        <v>107</v>
      </c>
      <c r="K14" s="7" t="s">
        <v>108</v>
      </c>
      <c r="L14" s="7" t="s">
        <v>40</v>
      </c>
      <c r="M14" s="7" t="s">
        <v>41</v>
      </c>
      <c r="N14" s="7" t="s">
        <v>42</v>
      </c>
      <c r="O14" s="7" t="s">
        <v>55</v>
      </c>
      <c r="P14" s="7" t="s">
        <v>32</v>
      </c>
      <c r="Q14" s="6"/>
    </row>
    <row r="15" s="1" customFormat="1" ht="28.5" hidden="1" spans="1:17">
      <c r="A15" s="6">
        <v>13</v>
      </c>
      <c r="B15" s="7" t="s">
        <v>109</v>
      </c>
      <c r="C15" s="7" t="s">
        <v>110</v>
      </c>
      <c r="D15" s="7" t="s">
        <v>20</v>
      </c>
      <c r="E15" s="7" t="s">
        <v>21</v>
      </c>
      <c r="F15" s="7" t="s">
        <v>35</v>
      </c>
      <c r="G15" s="7" t="s">
        <v>111</v>
      </c>
      <c r="H15" s="7" t="s">
        <v>24</v>
      </c>
      <c r="I15" s="7" t="s">
        <v>106</v>
      </c>
      <c r="J15" s="7" t="s">
        <v>112</v>
      </c>
      <c r="K15" s="7" t="s">
        <v>113</v>
      </c>
      <c r="L15" s="7" t="s">
        <v>40</v>
      </c>
      <c r="M15" s="7" t="s">
        <v>29</v>
      </c>
      <c r="N15" s="7" t="s">
        <v>50</v>
      </c>
      <c r="O15" s="7" t="s">
        <v>55</v>
      </c>
      <c r="P15" s="7" t="s">
        <v>32</v>
      </c>
      <c r="Q15" s="6"/>
    </row>
    <row r="16" s="1" customFormat="1" ht="28.5" hidden="1" spans="1:17">
      <c r="A16" s="6">
        <v>14</v>
      </c>
      <c r="B16" s="7" t="s">
        <v>114</v>
      </c>
      <c r="C16" s="7" t="s">
        <v>115</v>
      </c>
      <c r="D16" s="7" t="s">
        <v>46</v>
      </c>
      <c r="E16" s="7" t="s">
        <v>21</v>
      </c>
      <c r="F16" s="7" t="s">
        <v>35</v>
      </c>
      <c r="G16" s="7" t="s">
        <v>116</v>
      </c>
      <c r="H16" s="7" t="s">
        <v>24</v>
      </c>
      <c r="I16" s="7" t="s">
        <v>117</v>
      </c>
      <c r="J16" s="7" t="s">
        <v>118</v>
      </c>
      <c r="K16" s="7" t="s">
        <v>119</v>
      </c>
      <c r="L16" s="7" t="s">
        <v>40</v>
      </c>
      <c r="M16" s="7" t="s">
        <v>29</v>
      </c>
      <c r="N16" s="7" t="s">
        <v>50</v>
      </c>
      <c r="O16" s="7" t="s">
        <v>55</v>
      </c>
      <c r="P16" s="7" t="s">
        <v>32</v>
      </c>
      <c r="Q16" s="6"/>
    </row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</sheetData>
  <autoFilter xmlns:etc="http://www.wps.cn/officeDocument/2017/etCustomData" ref="A2:Q16" etc:filterBottomFollowUsedRange="0">
    <filterColumn colId="8">
      <customFilters>
        <customFilter operator="equal" val="骆李村委会"/>
      </customFilters>
    </filterColumn>
    <extLst/>
  </autoFilter>
  <mergeCells count="1">
    <mergeCell ref="A1:Q1"/>
  </mergeCells>
  <printOptions horizontalCentered="1"/>
  <pageMargins left="0.357638888888889" right="0.35763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2025-06-10T09:38:00Z</dcterms:created>
  <dcterms:modified xsi:type="dcterms:W3CDTF">2025-06-27T09:50:36Z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AD707498AA62413F9A194E423691410E</vt:lpwstr>
  </property>
  <property fmtid="{D5CDD505-2E9C-101B-9397-08002B2CF9AE}" pid="3" name="KSOProductBuildVer">
    <vt:lpwstr>2052-12.8.2.1114</vt:lpwstr>
  </property>
</Properties>
</file>