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残疾军人" sheetId="1" r:id="rId1"/>
    <sheet name="带病回乡 " sheetId="2" r:id="rId2"/>
    <sheet name="两参" sheetId="3" r:id="rId3"/>
    <sheet name="60岁" sheetId="4" r:id="rId4"/>
    <sheet name="暂停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<sst xmlns="http://schemas.openxmlformats.org/spreadsheetml/2006/main" count="375" uniqueCount="116">
  <si>
    <t>二0二五年二月份伤残军人残疾抚恤金和护理费发放花名册</t>
  </si>
  <si>
    <t>序号</t>
  </si>
  <si>
    <t>乡镇</t>
  </si>
  <si>
    <t>村
社区</t>
  </si>
  <si>
    <t>姓 名</t>
  </si>
  <si>
    <t>发放标准
（元/年）</t>
  </si>
  <si>
    <t>发放
金额（元）</t>
  </si>
  <si>
    <t>代发银行</t>
  </si>
  <si>
    <t>发放周期</t>
  </si>
  <si>
    <t>发放
期别</t>
  </si>
  <si>
    <t>发放
时间</t>
  </si>
  <si>
    <t>伤残
类别</t>
  </si>
  <si>
    <t>伤残等级
（1-10）</t>
  </si>
  <si>
    <t>伤残性质</t>
  </si>
  <si>
    <t>入伍
时间</t>
  </si>
  <si>
    <t>退役
时间</t>
  </si>
  <si>
    <t>第一次领取时间</t>
  </si>
  <si>
    <t>金额</t>
  </si>
  <si>
    <t>补发</t>
  </si>
  <si>
    <t>护理费</t>
  </si>
  <si>
    <t>丧葬费</t>
  </si>
  <si>
    <t>合计</t>
  </si>
  <si>
    <t>1低保2五保3地方残疾</t>
  </si>
  <si>
    <t>联系方式</t>
  </si>
  <si>
    <t>备注</t>
  </si>
  <si>
    <t>段店镇</t>
  </si>
  <si>
    <t>灯塘村</t>
  </si>
  <si>
    <t>姚*清</t>
  </si>
  <si>
    <t>中国农业银行鄂州市分行华容支行</t>
  </si>
  <si>
    <t>月度</t>
  </si>
  <si>
    <t>2025二月份</t>
  </si>
  <si>
    <t>残疾军人</t>
  </si>
  <si>
    <t>因战</t>
  </si>
  <si>
    <t>1969.10.01</t>
  </si>
  <si>
    <t>补发2024年8月-2025年1月调标差额部分96元*6个月</t>
  </si>
  <si>
    <t>二0二五年二月份带病回乡退伍军人生活补助发放花名册</t>
  </si>
  <si>
    <t>所有人执行2024年8月1日标准819元/月</t>
  </si>
  <si>
    <t>姓名</t>
  </si>
  <si>
    <t>身份证号码</t>
  </si>
  <si>
    <t>银行卡号</t>
  </si>
  <si>
    <t>发放标准
（元/月）</t>
  </si>
  <si>
    <t>发放
周期</t>
  </si>
  <si>
    <t>入伍时间</t>
  </si>
  <si>
    <t>退伍时间</t>
  </si>
  <si>
    <t>补</t>
  </si>
  <si>
    <t>小计</t>
  </si>
  <si>
    <t>刘响林</t>
  </si>
  <si>
    <t>1980.11</t>
  </si>
  <si>
    <t>1984.1</t>
  </si>
  <si>
    <t>补发2024年8月-2025年1月调标差额部分26.5元*6个月</t>
  </si>
  <si>
    <t>姚金水</t>
  </si>
  <si>
    <t>1976.2</t>
  </si>
  <si>
    <t>1980.1</t>
  </si>
  <si>
    <t>刘春林</t>
  </si>
  <si>
    <t>1973.1</t>
  </si>
  <si>
    <t>1979.3.1</t>
  </si>
  <si>
    <t>汪年松</t>
  </si>
  <si>
    <t>1978.03.28</t>
  </si>
  <si>
    <t>1976.10</t>
  </si>
  <si>
    <t>姚征兵</t>
  </si>
  <si>
    <t>1990.3</t>
  </si>
  <si>
    <t>1993.12</t>
  </si>
  <si>
    <t>熊华山</t>
  </si>
  <si>
    <t>1971.1</t>
  </si>
  <si>
    <t>1976.3.15</t>
  </si>
  <si>
    <t>姚春安</t>
  </si>
  <si>
    <t>1972.12</t>
  </si>
  <si>
    <t>1979.01</t>
  </si>
  <si>
    <t>汪家友</t>
  </si>
  <si>
    <t>1975.1</t>
  </si>
  <si>
    <t>1978.3</t>
  </si>
  <si>
    <t>姚佑明</t>
  </si>
  <si>
    <t>1956.3</t>
  </si>
  <si>
    <t>1960.3</t>
  </si>
  <si>
    <t>2024年12月27日去世，补发2024年8月-12月份差额（26.5元*5个月）132.5元+丧葬费(26.5元*6个月）159元=291.5元</t>
  </si>
  <si>
    <t>二0二五年二月份两参人员生活补助发放花名册</t>
  </si>
  <si>
    <t>所有人执行2024年8月1日标准882元/月</t>
  </si>
  <si>
    <t>编号</t>
  </si>
  <si>
    <t>发放金额（元）</t>
  </si>
  <si>
    <t>1低保2五保3地残</t>
  </si>
  <si>
    <t>参战
参核
8023</t>
  </si>
  <si>
    <t>汪火昌</t>
  </si>
  <si>
    <t>78.3</t>
  </si>
  <si>
    <t>参战</t>
  </si>
  <si>
    <t>补发2024年8月-2025年1月调标差额部分42元*6个月</t>
  </si>
  <si>
    <t>汪早星</t>
  </si>
  <si>
    <t>陈高照</t>
  </si>
  <si>
    <t>参核</t>
  </si>
  <si>
    <t>二0二五年二月份华容区60周岁以上农村籍退役士兵生活补助发放花名册</t>
  </si>
  <si>
    <t>所有人执行2024年8月1日标准60元/月/兵龄</t>
  </si>
  <si>
    <t>发放
标准</t>
  </si>
  <si>
    <t>发放
金额</t>
  </si>
  <si>
    <t>军
龄</t>
  </si>
  <si>
    <t>备注一</t>
  </si>
  <si>
    <t>姚安素</t>
  </si>
  <si>
    <t>4</t>
  </si>
  <si>
    <t>补发2024年8月-2025年1月调标差额部分2.7*兵龄*6个月</t>
  </si>
  <si>
    <t>熊叔勤</t>
  </si>
  <si>
    <t>姚同台</t>
  </si>
  <si>
    <t>汪雨洲</t>
  </si>
  <si>
    <t>汪付兴</t>
  </si>
  <si>
    <t>舒银阵</t>
  </si>
  <si>
    <t>陈才清</t>
  </si>
  <si>
    <t>陈中池</t>
  </si>
  <si>
    <t>刘堂新</t>
  </si>
  <si>
    <t>汪槐松</t>
  </si>
  <si>
    <t>汪安华</t>
  </si>
  <si>
    <t>二0二五年二月份华容区重点优抚对象去世人员花名册</t>
  </si>
  <si>
    <t>军龄</t>
  </si>
  <si>
    <t>身份
类别</t>
  </si>
  <si>
    <t>二0二四年八月至二0二五年一月华容区重点优抚对象去世人员补发调标后差额</t>
  </si>
  <si>
    <t>去世时间</t>
  </si>
  <si>
    <t>带病回乡</t>
  </si>
  <si>
    <t>二0二五年一月华容区重点优抚对象取消人员花名册</t>
  </si>
  <si>
    <t>家庭住址</t>
  </si>
  <si>
    <t>退休金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</si>
</sst>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5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新宋体"/>
      <charset val="134"/>
    </font>
    <font>
      <sz val="11"/>
      <name val="宋体"/>
      <charset val="134"/>
    </font>
    <font>
      <sz val="12"/>
      <name val="方正小标宋简体"/>
      <charset val="134"/>
    </font>
    <font>
      <sz val="22"/>
      <name val="方正小标宋简体"/>
      <charset val="134"/>
    </font>
    <font>
      <b/>
      <sz val="11"/>
      <name val="新宋体"/>
      <charset val="134"/>
    </font>
    <font>
      <sz val="10"/>
      <name val="仿宋"/>
      <charset val="134"/>
    </font>
    <font>
      <b/>
      <sz val="12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sz val="10"/>
      <color theme="1"/>
      <name val="仿宋"/>
      <charset val="134"/>
    </font>
    <font>
      <sz val="9"/>
      <name val="宋体"/>
      <charset val="134"/>
    </font>
    <font>
      <sz val="10"/>
      <name val="新宋体"/>
      <charset val="134"/>
    </font>
    <font>
      <sz val="9"/>
      <name val="新宋体"/>
      <charset val="134"/>
    </font>
    <font>
      <sz val="9"/>
      <name val="仿宋"/>
      <charset val="134"/>
    </font>
    <font>
      <sz val="10"/>
      <color rgb="FF333333"/>
      <name val="Microsoft YaHei"/>
      <charset val="134"/>
    </font>
    <font>
      <sz val="8"/>
      <name val="黑体"/>
      <charset val="134"/>
    </font>
    <font>
      <b/>
      <sz val="12"/>
      <name val="FangSong"/>
      <charset val="134"/>
    </font>
    <font>
      <sz val="12"/>
      <name val="黑体"/>
      <charset val="134"/>
    </font>
    <font>
      <sz val="12"/>
      <name val="新宋体"/>
      <charset val="134"/>
    </font>
    <font>
      <b/>
      <sz val="11"/>
      <name val="仿宋"/>
      <charset val="134"/>
    </font>
    <font>
      <sz val="8"/>
      <name val="宋体"/>
      <charset val="134"/>
    </font>
    <font>
      <sz val="8"/>
      <name val="仿宋"/>
      <charset val="134"/>
    </font>
    <font>
      <sz val="10"/>
      <name val="宋体"/>
      <charset val="134"/>
    </font>
    <font>
      <sz val="6"/>
      <name val="宋体"/>
      <charset val="134"/>
    </font>
    <font>
      <sz val="6"/>
      <name val="黑体"/>
      <charset val="134"/>
    </font>
    <font>
      <sz val="10"/>
      <color rgb="FF000000"/>
      <name val="仿宋"/>
      <charset val="134"/>
    </font>
    <font>
      <b/>
      <sz val="10"/>
      <name val="宋体"/>
      <charset val="134"/>
    </font>
    <font>
      <sz val="10"/>
      <color rgb="FFC00000"/>
      <name val="仿宋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1" fillId="7" borderId="6" applyNumberFormat="0" applyAlignment="0" applyProtection="0">
      <alignment vertical="center"/>
    </xf>
    <xf numFmtId="0" fontId="42" fillId="7" borderId="5" applyNumberFormat="0" applyAlignment="0" applyProtection="0">
      <alignment vertical="center"/>
    </xf>
    <xf numFmtId="0" fontId="43" fillId="8" borderId="7" applyNumberFormat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1" fillId="0" borderId="0"/>
  </cellStyleXfs>
  <cellXfs count="1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12" fillId="0" borderId="1" xfId="4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vertical="center" wrapText="1"/>
      <protection locked="0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Fill="1" applyBorder="1" applyAlignment="1" applyProtection="1">
      <alignment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NumberFormat="1" applyFont="1" applyFill="1" applyBorder="1" applyAlignment="1" applyProtection="1">
      <alignment vertical="center" wrapText="1"/>
      <protection locked="0"/>
    </xf>
    <xf numFmtId="0" fontId="6" fillId="0" borderId="1" xfId="49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>
      <alignment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25" fillId="0" borderId="0" xfId="49" applyFont="1"/>
    <xf numFmtId="0" fontId="7" fillId="4" borderId="0" xfId="0" applyFont="1" applyFill="1" applyBorder="1" applyAlignment="1">
      <alignment vertical="center"/>
    </xf>
    <xf numFmtId="0" fontId="25" fillId="0" borderId="0" xfId="49" applyFont="1" applyFill="1"/>
    <xf numFmtId="0" fontId="26" fillId="0" borderId="0" xfId="49" applyFont="1" applyFill="1"/>
    <xf numFmtId="49" fontId="5" fillId="0" borderId="0" xfId="49" applyNumberFormat="1" applyFont="1" applyFill="1" applyAlignment="1">
      <alignment horizontal="center" vertical="center"/>
    </xf>
    <xf numFmtId="49" fontId="18" fillId="0" borderId="0" xfId="49" applyNumberFormat="1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18" fillId="0" borderId="0" xfId="49" applyNumberFormat="1" applyFont="1" applyFill="1" applyAlignment="1">
      <alignment vertical="center"/>
    </xf>
    <xf numFmtId="0" fontId="7" fillId="0" borderId="1" xfId="49" applyNumberFormat="1" applyFont="1" applyFill="1" applyBorder="1" applyAlignment="1">
      <alignment horizontal="center" vertical="center"/>
    </xf>
    <xf numFmtId="49" fontId="27" fillId="0" borderId="0" xfId="49" applyNumberFormat="1" applyFont="1" applyFill="1" applyAlignment="1">
      <alignment vertical="center"/>
    </xf>
    <xf numFmtId="0" fontId="6" fillId="0" borderId="1" xfId="49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49" applyFont="1" applyBorder="1" applyAlignment="1">
      <alignment horizontal="center" vertical="center"/>
    </xf>
    <xf numFmtId="0" fontId="25" fillId="0" borderId="0" xfId="49" applyFont="1" applyFill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7" fillId="0" borderId="0" xfId="49" applyFont="1" applyFill="1" applyAlignment="1">
      <alignment horizontal="center"/>
    </xf>
    <xf numFmtId="0" fontId="7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/>
    </xf>
    <xf numFmtId="49" fontId="31" fillId="0" borderId="0" xfId="0" applyNumberFormat="1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6年7-9月残疾军人社会化发放登记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23</xdr:col>
      <xdr:colOff>76200</xdr:colOff>
      <xdr:row>14</xdr:row>
      <xdr:rowOff>0</xdr:rowOff>
    </xdr:from>
    <xdr:to>
      <xdr:col>24</xdr:col>
      <xdr:colOff>61595</xdr:colOff>
      <xdr:row>15</xdr:row>
      <xdr:rowOff>12700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101435" y="5765800"/>
          <a:ext cx="671195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671195</xdr:colOff>
      <xdr:row>3</xdr:row>
      <xdr:rowOff>304800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25235" y="1574800"/>
          <a:ext cx="671195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671195</xdr:colOff>
      <xdr:row>3</xdr:row>
      <xdr:rowOff>304800</xdr:rowOff>
    </xdr:to>
    <xdr:pic>
      <xdr:nvPicPr>
        <xdr:cNvPr id="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25235" y="1574800"/>
          <a:ext cx="671195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23</xdr:col>
      <xdr:colOff>0</xdr:colOff>
      <xdr:row>14</xdr:row>
      <xdr:rowOff>0</xdr:rowOff>
    </xdr:from>
    <xdr:to>
      <xdr:col>23</xdr:col>
      <xdr:colOff>671195</xdr:colOff>
      <xdr:row>15</xdr:row>
      <xdr:rowOff>12700</xdr:rowOff>
    </xdr:to>
    <xdr:pic>
      <xdr:nvPicPr>
        <xdr:cNvPr id="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25235" y="5765800"/>
          <a:ext cx="671195" cy="304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90"/>
  <sheetViews>
    <sheetView tabSelected="1" workbookViewId="0">
      <selection activeCell="K7" sqref="K7"/>
    </sheetView>
  </sheetViews>
  <sheetFormatPr defaultColWidth="9" defaultRowHeight="15.75"/>
  <cols>
    <col min="1" max="1" width="4" style="116" customWidth="1"/>
    <col min="2" max="2" width="6.375" style="116" customWidth="1"/>
    <col min="3" max="3" width="6.24166666666667" style="116" customWidth="1"/>
    <col min="4" max="4" width="7.25" style="116" customWidth="1"/>
    <col min="5" max="5" width="5.375" style="116" customWidth="1"/>
    <col min="6" max="6" width="7.75" style="116" customWidth="1"/>
    <col min="7" max="7" width="14.875" style="116" customWidth="1"/>
    <col min="8" max="8" width="5.46666666666667" style="116" customWidth="1"/>
    <col min="9" max="9" width="10.125" style="116" customWidth="1"/>
    <col min="10" max="10" width="7.75" style="116" customWidth="1"/>
    <col min="11" max="11" width="7.5" style="116" customWidth="1"/>
    <col min="12" max="12" width="5.25" style="116" customWidth="1"/>
    <col min="13" max="13" width="5.94166666666667" style="116" customWidth="1"/>
    <col min="14" max="14" width="9.375" style="116" customWidth="1"/>
    <col min="15" max="15" width="10.125" style="116" customWidth="1"/>
    <col min="16" max="16" width="7.375" style="117" customWidth="1"/>
    <col min="17" max="17" width="7" style="116" customWidth="1"/>
    <col min="18" max="18" width="7.875" style="116" customWidth="1"/>
    <col min="19" max="19" width="7.5" style="116" customWidth="1"/>
    <col min="20" max="20" width="7.875" style="116" customWidth="1"/>
    <col min="21" max="21" width="6.375" style="116" customWidth="1"/>
    <col min="22" max="22" width="6.375" style="5" customWidth="1"/>
    <col min="23" max="23" width="12.025" style="5" customWidth="1"/>
    <col min="24" max="24" width="28.2833333333333" style="1" customWidth="1"/>
    <col min="25" max="25" width="11.75" style="116" customWidth="1"/>
    <col min="26" max="233" width="9" style="116"/>
    <col min="234" max="16384" width="9" style="1"/>
  </cols>
  <sheetData>
    <row r="1" s="114" customFormat="1" ht="40" customHeight="1" spans="1:236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</row>
    <row r="2" s="114" customFormat="1" ht="18" customHeight="1" spans="1:236">
      <c r="A2" s="119"/>
      <c r="B2" s="119"/>
      <c r="C2" s="119"/>
      <c r="D2" s="119"/>
      <c r="E2" s="119"/>
      <c r="F2" s="121">
        <f>SUM(F4:F4)</f>
        <v>2283</v>
      </c>
      <c r="G2" s="119"/>
      <c r="H2" s="119"/>
      <c r="I2" s="119"/>
      <c r="J2" s="119"/>
      <c r="K2" s="119"/>
      <c r="L2" s="119"/>
      <c r="M2" s="119"/>
      <c r="N2" s="119"/>
      <c r="O2" s="119"/>
      <c r="P2" s="123"/>
      <c r="Q2" s="121">
        <f t="shared" ref="Q2:U2" si="0">SUM(Q4:Q4)</f>
        <v>1707</v>
      </c>
      <c r="R2" s="121">
        <f t="shared" si="0"/>
        <v>576</v>
      </c>
      <c r="S2" s="121">
        <f t="shared" si="0"/>
        <v>0</v>
      </c>
      <c r="T2" s="121">
        <f t="shared" si="0"/>
        <v>0</v>
      </c>
      <c r="U2" s="121">
        <f t="shared" si="0"/>
        <v>2283</v>
      </c>
      <c r="V2" s="119"/>
      <c r="W2" s="119"/>
      <c r="X2" s="119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</row>
    <row r="3" s="114" customFormat="1" ht="76" customHeight="1" spans="1:236">
      <c r="A3" s="99" t="s">
        <v>1</v>
      </c>
      <c r="B3" s="17" t="s">
        <v>2</v>
      </c>
      <c r="C3" s="17" t="s">
        <v>3</v>
      </c>
      <c r="D3" s="99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7" t="s">
        <v>13</v>
      </c>
      <c r="N3" s="124" t="s">
        <v>14</v>
      </c>
      <c r="O3" s="124" t="s">
        <v>15</v>
      </c>
      <c r="P3" s="124" t="s">
        <v>16</v>
      </c>
      <c r="Q3" s="12" t="s">
        <v>17</v>
      </c>
      <c r="R3" s="12" t="s">
        <v>18</v>
      </c>
      <c r="S3" s="126" t="s">
        <v>19</v>
      </c>
      <c r="T3" s="126" t="s">
        <v>20</v>
      </c>
      <c r="U3" s="126" t="s">
        <v>21</v>
      </c>
      <c r="V3" s="23" t="s">
        <v>22</v>
      </c>
      <c r="W3" s="23" t="s">
        <v>23</v>
      </c>
      <c r="X3" s="124" t="s">
        <v>24</v>
      </c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</row>
    <row r="4" s="1" customFormat="1" ht="35" customHeight="1" spans="1:233">
      <c r="A4" s="47">
        <v>1</v>
      </c>
      <c r="B4" s="47" t="s">
        <v>25</v>
      </c>
      <c r="C4" s="47" t="s">
        <v>26</v>
      </c>
      <c r="D4" s="47" t="s">
        <v>27</v>
      </c>
      <c r="E4" s="55">
        <v>20484</v>
      </c>
      <c r="F4" s="122">
        <f>Q4+R4+S4+T4</f>
        <v>2283</v>
      </c>
      <c r="G4" s="59" t="s">
        <v>28</v>
      </c>
      <c r="H4" s="26" t="s">
        <v>29</v>
      </c>
      <c r="I4" s="26" t="s">
        <v>30</v>
      </c>
      <c r="J4" s="26">
        <v>20250114</v>
      </c>
      <c r="K4" s="47" t="s">
        <v>31</v>
      </c>
      <c r="L4" s="47">
        <v>9</v>
      </c>
      <c r="M4" s="47" t="s">
        <v>32</v>
      </c>
      <c r="N4" s="125" t="s">
        <v>33</v>
      </c>
      <c r="O4" s="125">
        <v>197504.01</v>
      </c>
      <c r="P4" s="66"/>
      <c r="Q4" s="122">
        <v>1707</v>
      </c>
      <c r="R4" s="47">
        <v>576</v>
      </c>
      <c r="S4" s="13"/>
      <c r="T4" s="13"/>
      <c r="U4" s="128">
        <f>T4+S4+R4+Q4</f>
        <v>2283</v>
      </c>
      <c r="V4" s="108"/>
      <c r="W4" s="108"/>
      <c r="X4" s="129" t="s">
        <v>34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</row>
    <row r="5" s="115" customFormat="1" ht="37" customHeight="1" spans="1:254">
      <c r="A5" s="47"/>
      <c r="B5" s="120"/>
      <c r="C5" s="120"/>
      <c r="D5" s="47" t="s">
        <v>21</v>
      </c>
      <c r="E5" s="47"/>
      <c r="F5" s="122">
        <f>SUM(F4:F4)</f>
        <v>2283</v>
      </c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>
        <f t="shared" ref="Q5:U5" si="1">SUM(Q4:Q4)</f>
        <v>1707</v>
      </c>
      <c r="R5" s="122"/>
      <c r="S5" s="122">
        <f t="shared" si="1"/>
        <v>0</v>
      </c>
      <c r="T5" s="122">
        <f t="shared" si="1"/>
        <v>0</v>
      </c>
      <c r="U5" s="122">
        <f t="shared" si="1"/>
        <v>2283</v>
      </c>
      <c r="V5" s="13"/>
      <c r="W5" s="13"/>
      <c r="X5" s="130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34"/>
      <c r="IS5" s="134"/>
      <c r="IT5" s="134"/>
    </row>
    <row r="6" s="114" customFormat="1" ht="31" customHeight="1" spans="1:236">
      <c r="A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7"/>
      <c r="Q6" s="116"/>
      <c r="R6" s="116"/>
      <c r="S6" s="116"/>
      <c r="T6" s="127"/>
      <c r="U6" s="127"/>
      <c r="V6" s="127"/>
      <c r="W6" s="127"/>
      <c r="X6" s="127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</row>
    <row r="7" s="1" customFormat="1" spans="1:233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  <c r="Q7" s="116"/>
      <c r="R7" s="116"/>
      <c r="S7" s="116"/>
      <c r="T7" s="116"/>
      <c r="U7" s="116"/>
      <c r="V7" s="131"/>
      <c r="W7" s="131"/>
      <c r="X7" s="132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</row>
    <row r="8" s="1" customFormat="1" spans="1:233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7"/>
      <c r="Q8" s="116"/>
      <c r="R8" s="116"/>
      <c r="S8" s="116"/>
      <c r="T8" s="116"/>
      <c r="U8" s="116"/>
      <c r="V8" s="131"/>
      <c r="W8" s="131"/>
      <c r="X8" s="132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</row>
    <row r="9" s="1" customFormat="1" spans="1:233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7"/>
      <c r="Q9" s="116"/>
      <c r="R9" s="116"/>
      <c r="S9" s="116"/>
      <c r="T9" s="116"/>
      <c r="U9" s="116"/>
      <c r="V9" s="131"/>
      <c r="W9" s="131"/>
      <c r="X9" s="132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</row>
    <row r="10" s="1" customFormat="1" spans="1:233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7"/>
      <c r="Q10" s="116"/>
      <c r="R10" s="116"/>
      <c r="S10" s="116"/>
      <c r="T10" s="116"/>
      <c r="U10" s="116"/>
      <c r="V10" s="131"/>
      <c r="W10" s="131"/>
      <c r="X10" s="132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</row>
    <row r="11" s="1" customFormat="1" spans="1:233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7"/>
      <c r="Q11" s="116"/>
      <c r="R11" s="116"/>
      <c r="S11" s="116"/>
      <c r="T11" s="116"/>
      <c r="U11" s="116"/>
      <c r="V11" s="131"/>
      <c r="W11" s="131"/>
      <c r="X11" s="132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</row>
    <row r="12" s="1" customFormat="1" spans="1:233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7"/>
      <c r="Q12" s="116"/>
      <c r="R12" s="116"/>
      <c r="S12" s="116"/>
      <c r="T12" s="116"/>
      <c r="U12" s="116"/>
      <c r="V12" s="131"/>
      <c r="W12" s="131"/>
      <c r="X12" s="132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</row>
    <row r="13" s="1" customFormat="1" spans="1:233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7"/>
      <c r="Q13" s="116"/>
      <c r="R13" s="116"/>
      <c r="S13" s="116"/>
      <c r="T13" s="116"/>
      <c r="U13" s="116"/>
      <c r="V13" s="131"/>
      <c r="W13" s="131"/>
      <c r="X13" s="132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</row>
    <row r="14" s="1" customFormat="1" spans="1:233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7"/>
      <c r="Q14" s="116"/>
      <c r="R14" s="116"/>
      <c r="S14" s="116"/>
      <c r="T14" s="116"/>
      <c r="U14" s="116"/>
      <c r="V14" s="131"/>
      <c r="W14" s="131"/>
      <c r="X14" s="132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</row>
    <row r="15" s="1" customFormat="1" spans="1:233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7"/>
      <c r="Q15" s="116"/>
      <c r="R15" s="116"/>
      <c r="S15" s="116"/>
      <c r="T15" s="116"/>
      <c r="U15" s="116"/>
      <c r="V15" s="131"/>
      <c r="W15" s="131"/>
      <c r="X15" s="132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</row>
    <row r="16" s="1" customFormat="1" spans="1:233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7"/>
      <c r="Q16" s="116"/>
      <c r="R16" s="116"/>
      <c r="S16" s="116"/>
      <c r="T16" s="116"/>
      <c r="U16" s="116"/>
      <c r="V16" s="131"/>
      <c r="W16" s="131"/>
      <c r="X16" s="132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</row>
    <row r="17" s="1" customFormat="1" spans="1:233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7"/>
      <c r="Q17" s="116"/>
      <c r="R17" s="116"/>
      <c r="S17" s="116"/>
      <c r="T17" s="116"/>
      <c r="U17" s="116"/>
      <c r="V17" s="131"/>
      <c r="W17" s="131"/>
      <c r="X17" s="132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</row>
    <row r="18" s="1" customFormat="1" spans="1:233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7"/>
      <c r="Q18" s="116"/>
      <c r="R18" s="116"/>
      <c r="S18" s="116"/>
      <c r="T18" s="116"/>
      <c r="U18" s="116"/>
      <c r="V18" s="131"/>
      <c r="W18" s="131"/>
      <c r="X18" s="132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</row>
    <row r="19" s="1" customFormat="1" spans="1:233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7"/>
      <c r="Q19" s="116"/>
      <c r="R19" s="116"/>
      <c r="S19" s="116"/>
      <c r="T19" s="116"/>
      <c r="U19" s="116"/>
      <c r="V19" s="131"/>
      <c r="W19" s="131"/>
      <c r="X19" s="132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</row>
    <row r="20" s="1" customFormat="1" spans="1:233">
      <c r="A20" s="116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7"/>
      <c r="Q20" s="116"/>
      <c r="R20" s="116"/>
      <c r="S20" s="116"/>
      <c r="T20" s="116"/>
      <c r="U20" s="116"/>
      <c r="V20" s="131"/>
      <c r="W20" s="131"/>
      <c r="X20" s="132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</row>
    <row r="21" s="1" customFormat="1" spans="1:233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7"/>
      <c r="Q21" s="116"/>
      <c r="R21" s="116"/>
      <c r="S21" s="116"/>
      <c r="T21" s="116"/>
      <c r="U21" s="116"/>
      <c r="V21" s="131"/>
      <c r="W21" s="131"/>
      <c r="X21" s="132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</row>
    <row r="22" s="1" customFormat="1" spans="1:233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7"/>
      <c r="Q22" s="116"/>
      <c r="R22" s="116"/>
      <c r="S22" s="116"/>
      <c r="T22" s="116"/>
      <c r="U22" s="116"/>
      <c r="V22" s="131"/>
      <c r="W22" s="131"/>
      <c r="X22" s="132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</row>
    <row r="23" s="1" customFormat="1" spans="1:233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7"/>
      <c r="Q23" s="116"/>
      <c r="R23" s="116"/>
      <c r="S23" s="116"/>
      <c r="T23" s="116"/>
      <c r="U23" s="116"/>
      <c r="V23" s="131"/>
      <c r="W23" s="131"/>
      <c r="X23" s="132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</row>
    <row r="24" s="1" customFormat="1" spans="1:233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7"/>
      <c r="Q24" s="116"/>
      <c r="R24" s="116"/>
      <c r="S24" s="116"/>
      <c r="T24" s="116"/>
      <c r="U24" s="116"/>
      <c r="V24" s="131"/>
      <c r="W24" s="131"/>
      <c r="X24" s="132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</row>
    <row r="25" s="1" customFormat="1" spans="1:233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7"/>
      <c r="Q25" s="116"/>
      <c r="R25" s="116"/>
      <c r="S25" s="116"/>
      <c r="T25" s="116"/>
      <c r="U25" s="116"/>
      <c r="V25" s="131"/>
      <c r="W25" s="131"/>
      <c r="X25" s="132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</row>
    <row r="26" s="1" customFormat="1" spans="1:233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7"/>
      <c r="Q26" s="116"/>
      <c r="R26" s="116"/>
      <c r="S26" s="116"/>
      <c r="T26" s="116"/>
      <c r="U26" s="116"/>
      <c r="V26" s="131"/>
      <c r="W26" s="131"/>
      <c r="X26" s="132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</row>
    <row r="27" s="1" customFormat="1" spans="1:233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7"/>
      <c r="Q27" s="116"/>
      <c r="R27" s="116"/>
      <c r="S27" s="116"/>
      <c r="T27" s="116"/>
      <c r="U27" s="116"/>
      <c r="V27" s="131"/>
      <c r="W27" s="131"/>
      <c r="X27" s="132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16"/>
      <c r="HP27" s="116"/>
      <c r="HQ27" s="116"/>
      <c r="HR27" s="116"/>
      <c r="HS27" s="116"/>
      <c r="HT27" s="116"/>
      <c r="HU27" s="116"/>
      <c r="HV27" s="116"/>
      <c r="HW27" s="116"/>
      <c r="HX27" s="116"/>
      <c r="HY27" s="116"/>
    </row>
    <row r="28" s="1" customFormat="1" spans="1:233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7"/>
      <c r="Q28" s="116"/>
      <c r="R28" s="116"/>
      <c r="S28" s="116"/>
      <c r="T28" s="116"/>
      <c r="U28" s="116"/>
      <c r="V28" s="131"/>
      <c r="W28" s="131"/>
      <c r="X28" s="132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116"/>
      <c r="GI28" s="116"/>
      <c r="GJ28" s="116"/>
      <c r="GK28" s="116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116"/>
      <c r="GW28" s="116"/>
      <c r="GX28" s="116"/>
      <c r="GY28" s="116"/>
      <c r="GZ28" s="116"/>
      <c r="HA28" s="116"/>
      <c r="HB28" s="116"/>
      <c r="HC28" s="116"/>
      <c r="HD28" s="116"/>
      <c r="HE28" s="116"/>
      <c r="HF28" s="116"/>
      <c r="HG28" s="116"/>
      <c r="HH28" s="116"/>
      <c r="HI28" s="116"/>
      <c r="HJ28" s="116"/>
      <c r="HK28" s="116"/>
      <c r="HL28" s="116"/>
      <c r="HM28" s="116"/>
      <c r="HN28" s="116"/>
      <c r="HO28" s="116"/>
      <c r="HP28" s="116"/>
      <c r="HQ28" s="116"/>
      <c r="HR28" s="116"/>
      <c r="HS28" s="116"/>
      <c r="HT28" s="116"/>
      <c r="HU28" s="116"/>
      <c r="HV28" s="116"/>
      <c r="HW28" s="116"/>
      <c r="HX28" s="116"/>
      <c r="HY28" s="116"/>
    </row>
    <row r="29" s="1" customFormat="1" spans="1:233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7"/>
      <c r="Q29" s="116"/>
      <c r="R29" s="116"/>
      <c r="S29" s="116"/>
      <c r="T29" s="116"/>
      <c r="U29" s="116"/>
      <c r="V29" s="131"/>
      <c r="W29" s="131"/>
      <c r="X29" s="132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  <c r="GX29" s="116"/>
      <c r="GY29" s="116"/>
      <c r="GZ29" s="116"/>
      <c r="HA29" s="116"/>
      <c r="HB29" s="116"/>
      <c r="HC29" s="116"/>
      <c r="HD29" s="116"/>
      <c r="HE29" s="116"/>
      <c r="HF29" s="116"/>
      <c r="HG29" s="116"/>
      <c r="HH29" s="116"/>
      <c r="HI29" s="116"/>
      <c r="HJ29" s="116"/>
      <c r="HK29" s="116"/>
      <c r="HL29" s="116"/>
      <c r="HM29" s="116"/>
      <c r="HN29" s="116"/>
      <c r="HO29" s="116"/>
      <c r="HP29" s="116"/>
      <c r="HQ29" s="116"/>
      <c r="HR29" s="116"/>
      <c r="HS29" s="116"/>
      <c r="HT29" s="116"/>
      <c r="HU29" s="116"/>
      <c r="HV29" s="116"/>
      <c r="HW29" s="116"/>
      <c r="HX29" s="116"/>
      <c r="HY29" s="116"/>
    </row>
    <row r="30" s="1" customFormat="1" spans="1:233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7"/>
      <c r="Q30" s="116"/>
      <c r="R30" s="116"/>
      <c r="S30" s="116"/>
      <c r="T30" s="116"/>
      <c r="U30" s="116"/>
      <c r="V30" s="131"/>
      <c r="W30" s="131"/>
      <c r="X30" s="132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  <c r="GW30" s="116"/>
      <c r="GX30" s="116"/>
      <c r="GY30" s="116"/>
      <c r="GZ30" s="116"/>
      <c r="HA30" s="116"/>
      <c r="HB30" s="116"/>
      <c r="HC30" s="116"/>
      <c r="HD30" s="116"/>
      <c r="HE30" s="116"/>
      <c r="HF30" s="116"/>
      <c r="HG30" s="116"/>
      <c r="HH30" s="116"/>
      <c r="HI30" s="116"/>
      <c r="HJ30" s="116"/>
      <c r="HK30" s="116"/>
      <c r="HL30" s="116"/>
      <c r="HM30" s="116"/>
      <c r="HN30" s="116"/>
      <c r="HO30" s="116"/>
      <c r="HP30" s="116"/>
      <c r="HQ30" s="116"/>
      <c r="HR30" s="116"/>
      <c r="HS30" s="116"/>
      <c r="HT30" s="116"/>
      <c r="HU30" s="116"/>
      <c r="HV30" s="116"/>
      <c r="HW30" s="116"/>
      <c r="HX30" s="116"/>
      <c r="HY30" s="116"/>
    </row>
    <row r="31" s="1" customFormat="1" spans="1:233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7"/>
      <c r="Q31" s="116"/>
      <c r="R31" s="116"/>
      <c r="S31" s="116"/>
      <c r="T31" s="116"/>
      <c r="U31" s="116"/>
      <c r="V31" s="131"/>
      <c r="W31" s="131"/>
      <c r="X31" s="132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/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/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</row>
    <row r="32" s="1" customFormat="1" spans="1:233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7"/>
      <c r="Q32" s="116"/>
      <c r="R32" s="116"/>
      <c r="S32" s="116"/>
      <c r="T32" s="116"/>
      <c r="U32" s="116"/>
      <c r="V32" s="131"/>
      <c r="W32" s="131"/>
      <c r="X32" s="132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</row>
    <row r="33" s="1" customFormat="1" spans="1:233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7"/>
      <c r="Q33" s="116"/>
      <c r="R33" s="116"/>
      <c r="S33" s="116"/>
      <c r="T33" s="116"/>
      <c r="U33" s="116"/>
      <c r="V33" s="131"/>
      <c r="W33" s="131"/>
      <c r="X33" s="132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  <c r="FE33" s="116"/>
      <c r="FF33" s="116"/>
      <c r="FG33" s="116"/>
      <c r="FH33" s="116"/>
      <c r="FI33" s="116"/>
      <c r="FJ33" s="116"/>
      <c r="FK33" s="116"/>
      <c r="FL33" s="116"/>
      <c r="FM33" s="116"/>
      <c r="FN33" s="116"/>
      <c r="FO33" s="116"/>
      <c r="FP33" s="116"/>
      <c r="FQ33" s="116"/>
      <c r="FR33" s="116"/>
      <c r="FS33" s="116"/>
      <c r="FT33" s="116"/>
      <c r="FU33" s="116"/>
      <c r="FV33" s="116"/>
      <c r="FW33" s="116"/>
      <c r="FX33" s="116"/>
      <c r="FY33" s="116"/>
      <c r="FZ33" s="116"/>
      <c r="GA33" s="116"/>
      <c r="GB33" s="116"/>
      <c r="GC33" s="116"/>
      <c r="GD33" s="116"/>
      <c r="GE33" s="116"/>
      <c r="GF33" s="116"/>
      <c r="GG33" s="116"/>
      <c r="GH33" s="116"/>
      <c r="GI33" s="116"/>
      <c r="GJ33" s="116"/>
      <c r="GK33" s="116"/>
      <c r="GL33" s="116"/>
      <c r="GM33" s="116"/>
      <c r="GN33" s="116"/>
      <c r="GO33" s="116"/>
      <c r="GP33" s="116"/>
      <c r="GQ33" s="116"/>
      <c r="GR33" s="116"/>
      <c r="GS33" s="116"/>
      <c r="GT33" s="116"/>
      <c r="GU33" s="116"/>
      <c r="GV33" s="116"/>
      <c r="GW33" s="116"/>
      <c r="GX33" s="116"/>
      <c r="GY33" s="116"/>
      <c r="GZ33" s="116"/>
      <c r="HA33" s="116"/>
      <c r="HB33" s="116"/>
      <c r="HC33" s="116"/>
      <c r="HD33" s="116"/>
      <c r="HE33" s="116"/>
      <c r="HF33" s="116"/>
      <c r="HG33" s="116"/>
      <c r="HH33" s="116"/>
      <c r="HI33" s="116"/>
      <c r="HJ33" s="116"/>
      <c r="HK33" s="116"/>
      <c r="HL33" s="116"/>
      <c r="HM33" s="116"/>
      <c r="HN33" s="116"/>
      <c r="HO33" s="116"/>
      <c r="HP33" s="116"/>
      <c r="HQ33" s="116"/>
      <c r="HR33" s="116"/>
      <c r="HS33" s="116"/>
      <c r="HT33" s="116"/>
      <c r="HU33" s="116"/>
      <c r="HV33" s="116"/>
      <c r="HW33" s="116"/>
      <c r="HX33" s="116"/>
      <c r="HY33" s="116"/>
    </row>
    <row r="34" s="1" customFormat="1" spans="1:233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7"/>
      <c r="Q34" s="116"/>
      <c r="R34" s="116"/>
      <c r="S34" s="116"/>
      <c r="T34" s="116"/>
      <c r="U34" s="116"/>
      <c r="V34" s="131"/>
      <c r="W34" s="131"/>
      <c r="X34" s="132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6"/>
      <c r="DS34" s="116"/>
      <c r="DT34" s="116"/>
      <c r="DU34" s="116"/>
      <c r="DV34" s="116"/>
      <c r="DW34" s="116"/>
      <c r="DX34" s="116"/>
      <c r="DY34" s="116"/>
      <c r="DZ34" s="116"/>
      <c r="EA34" s="116"/>
      <c r="EB34" s="116"/>
      <c r="EC34" s="116"/>
      <c r="ED34" s="116"/>
      <c r="EE34" s="116"/>
      <c r="EF34" s="116"/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  <c r="FE34" s="116"/>
      <c r="FF34" s="116"/>
      <c r="FG34" s="116"/>
      <c r="FH34" s="116"/>
      <c r="FI34" s="116"/>
      <c r="FJ34" s="116"/>
      <c r="FK34" s="116"/>
      <c r="FL34" s="116"/>
      <c r="FM34" s="116"/>
      <c r="FN34" s="116"/>
      <c r="FO34" s="116"/>
      <c r="FP34" s="116"/>
      <c r="FQ34" s="116"/>
      <c r="FR34" s="116"/>
      <c r="FS34" s="116"/>
      <c r="FT34" s="116"/>
      <c r="FU34" s="116"/>
      <c r="FV34" s="116"/>
      <c r="FW34" s="116"/>
      <c r="FX34" s="116"/>
      <c r="FY34" s="116"/>
      <c r="FZ34" s="116"/>
      <c r="GA34" s="116"/>
      <c r="GB34" s="116"/>
      <c r="GC34" s="116"/>
      <c r="GD34" s="116"/>
      <c r="GE34" s="116"/>
      <c r="GF34" s="116"/>
      <c r="GG34" s="116"/>
      <c r="GH34" s="116"/>
      <c r="GI34" s="116"/>
      <c r="GJ34" s="116"/>
      <c r="GK34" s="116"/>
      <c r="GL34" s="116"/>
      <c r="GM34" s="116"/>
      <c r="GN34" s="116"/>
      <c r="GO34" s="116"/>
      <c r="GP34" s="116"/>
      <c r="GQ34" s="116"/>
      <c r="GR34" s="116"/>
      <c r="GS34" s="116"/>
      <c r="GT34" s="116"/>
      <c r="GU34" s="116"/>
      <c r="GV34" s="116"/>
      <c r="GW34" s="116"/>
      <c r="GX34" s="116"/>
      <c r="GY34" s="116"/>
      <c r="GZ34" s="116"/>
      <c r="HA34" s="116"/>
      <c r="HB34" s="116"/>
      <c r="HC34" s="116"/>
      <c r="HD34" s="116"/>
      <c r="HE34" s="116"/>
      <c r="HF34" s="116"/>
      <c r="HG34" s="116"/>
      <c r="HH34" s="116"/>
      <c r="HI34" s="116"/>
      <c r="HJ34" s="116"/>
      <c r="HK34" s="116"/>
      <c r="HL34" s="116"/>
      <c r="HM34" s="116"/>
      <c r="HN34" s="116"/>
      <c r="HO34" s="116"/>
      <c r="HP34" s="116"/>
      <c r="HQ34" s="116"/>
      <c r="HR34" s="116"/>
      <c r="HS34" s="116"/>
      <c r="HT34" s="116"/>
      <c r="HU34" s="116"/>
      <c r="HV34" s="116"/>
      <c r="HW34" s="116"/>
      <c r="HX34" s="116"/>
      <c r="HY34" s="116"/>
    </row>
    <row r="35" s="1" customFormat="1" spans="1:233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7"/>
      <c r="Q35" s="116"/>
      <c r="R35" s="116"/>
      <c r="S35" s="116"/>
      <c r="T35" s="116"/>
      <c r="U35" s="116"/>
      <c r="V35" s="131"/>
      <c r="W35" s="131"/>
      <c r="X35" s="132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6"/>
      <c r="DT35" s="116"/>
      <c r="DU35" s="116"/>
      <c r="DV35" s="116"/>
      <c r="DW35" s="116"/>
      <c r="DX35" s="116"/>
      <c r="DY35" s="116"/>
      <c r="DZ35" s="116"/>
      <c r="EA35" s="116"/>
      <c r="EB35" s="116"/>
      <c r="EC35" s="116"/>
      <c r="ED35" s="116"/>
      <c r="EE35" s="116"/>
      <c r="EF35" s="116"/>
      <c r="EG35" s="116"/>
      <c r="EH35" s="116"/>
      <c r="EI35" s="116"/>
      <c r="EJ35" s="116"/>
      <c r="EK35" s="116"/>
      <c r="EL35" s="116"/>
      <c r="EM35" s="116"/>
      <c r="EN35" s="116"/>
      <c r="EO35" s="116"/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  <c r="FE35" s="116"/>
      <c r="FF35" s="116"/>
      <c r="FG35" s="116"/>
      <c r="FH35" s="116"/>
      <c r="FI35" s="116"/>
      <c r="FJ35" s="116"/>
      <c r="FK35" s="116"/>
      <c r="FL35" s="116"/>
      <c r="FM35" s="116"/>
      <c r="FN35" s="116"/>
      <c r="FO35" s="116"/>
      <c r="FP35" s="116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16"/>
      <c r="GB35" s="116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16"/>
      <c r="GO35" s="11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16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16"/>
      <c r="HP35" s="116"/>
      <c r="HQ35" s="116"/>
      <c r="HR35" s="116"/>
      <c r="HS35" s="116"/>
      <c r="HT35" s="116"/>
      <c r="HU35" s="116"/>
      <c r="HV35" s="116"/>
      <c r="HW35" s="116"/>
      <c r="HX35" s="116"/>
      <c r="HY35" s="116"/>
    </row>
    <row r="36" s="1" customFormat="1" spans="1:233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7"/>
      <c r="Q36" s="116"/>
      <c r="R36" s="116"/>
      <c r="S36" s="116"/>
      <c r="T36" s="116"/>
      <c r="U36" s="116"/>
      <c r="V36" s="131"/>
      <c r="W36" s="131"/>
      <c r="X36" s="132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  <c r="DK36" s="116"/>
      <c r="DL36" s="116"/>
      <c r="DM36" s="116"/>
      <c r="DN36" s="116"/>
      <c r="DO36" s="116"/>
      <c r="DP36" s="116"/>
      <c r="DQ36" s="116"/>
      <c r="DR36" s="116"/>
      <c r="DS36" s="116"/>
      <c r="DT36" s="116"/>
      <c r="DU36" s="116"/>
      <c r="DV36" s="116"/>
      <c r="DW36" s="116"/>
      <c r="DX36" s="116"/>
      <c r="DY36" s="116"/>
      <c r="DZ36" s="116"/>
      <c r="EA36" s="116"/>
      <c r="EB36" s="116"/>
      <c r="EC36" s="116"/>
      <c r="ED36" s="116"/>
      <c r="EE36" s="116"/>
      <c r="EF36" s="116"/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  <c r="FE36" s="116"/>
      <c r="FF36" s="116"/>
      <c r="FG36" s="116"/>
      <c r="FH36" s="116"/>
      <c r="FI36" s="116"/>
      <c r="FJ36" s="116"/>
      <c r="FK36" s="116"/>
      <c r="FL36" s="116"/>
      <c r="FM36" s="116"/>
      <c r="FN36" s="116"/>
      <c r="FO36" s="116"/>
      <c r="FP36" s="116"/>
      <c r="FQ36" s="116"/>
      <c r="FR36" s="116"/>
      <c r="FS36" s="116"/>
      <c r="FT36" s="116"/>
      <c r="FU36" s="116"/>
      <c r="FV36" s="116"/>
      <c r="FW36" s="116"/>
      <c r="FX36" s="116"/>
      <c r="FY36" s="116"/>
      <c r="FZ36" s="116"/>
      <c r="GA36" s="116"/>
      <c r="GB36" s="116"/>
      <c r="GC36" s="116"/>
      <c r="GD36" s="116"/>
      <c r="GE36" s="116"/>
      <c r="GF36" s="116"/>
      <c r="GG36" s="116"/>
      <c r="GH36" s="116"/>
      <c r="GI36" s="116"/>
      <c r="GJ36" s="116"/>
      <c r="GK36" s="116"/>
      <c r="GL36" s="116"/>
      <c r="GM36" s="116"/>
      <c r="GN36" s="116"/>
      <c r="GO36" s="116"/>
      <c r="GP36" s="116"/>
      <c r="GQ36" s="116"/>
      <c r="GR36" s="116"/>
      <c r="GS36" s="116"/>
      <c r="GT36" s="116"/>
      <c r="GU36" s="116"/>
      <c r="GV36" s="116"/>
      <c r="GW36" s="116"/>
      <c r="GX36" s="116"/>
      <c r="GY36" s="116"/>
      <c r="GZ36" s="116"/>
      <c r="HA36" s="116"/>
      <c r="HB36" s="116"/>
      <c r="HC36" s="116"/>
      <c r="HD36" s="116"/>
      <c r="HE36" s="116"/>
      <c r="HF36" s="116"/>
      <c r="HG36" s="116"/>
      <c r="HH36" s="116"/>
      <c r="HI36" s="116"/>
      <c r="HJ36" s="116"/>
      <c r="HK36" s="116"/>
      <c r="HL36" s="116"/>
      <c r="HM36" s="116"/>
      <c r="HN36" s="116"/>
      <c r="HO36" s="116"/>
      <c r="HP36" s="116"/>
      <c r="HQ36" s="116"/>
      <c r="HR36" s="116"/>
      <c r="HS36" s="116"/>
      <c r="HT36" s="116"/>
      <c r="HU36" s="116"/>
      <c r="HV36" s="116"/>
      <c r="HW36" s="116"/>
      <c r="HX36" s="116"/>
      <c r="HY36" s="116"/>
    </row>
    <row r="37" s="1" customFormat="1" spans="1:233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7"/>
      <c r="Q37" s="116"/>
      <c r="R37" s="116"/>
      <c r="S37" s="116"/>
      <c r="T37" s="116"/>
      <c r="U37" s="116"/>
      <c r="V37" s="131"/>
      <c r="W37" s="131"/>
      <c r="X37" s="132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  <c r="DK37" s="116"/>
      <c r="DL37" s="116"/>
      <c r="DM37" s="116"/>
      <c r="DN37" s="116"/>
      <c r="DO37" s="116"/>
      <c r="DP37" s="116"/>
      <c r="DQ37" s="116"/>
      <c r="DR37" s="116"/>
      <c r="DS37" s="116"/>
      <c r="DT37" s="116"/>
      <c r="DU37" s="116"/>
      <c r="DV37" s="116"/>
      <c r="DW37" s="116"/>
      <c r="DX37" s="116"/>
      <c r="DY37" s="116"/>
      <c r="DZ37" s="116"/>
      <c r="EA37" s="116"/>
      <c r="EB37" s="116"/>
      <c r="EC37" s="116"/>
      <c r="ED37" s="116"/>
      <c r="EE37" s="116"/>
      <c r="EF37" s="116"/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  <c r="FE37" s="116"/>
      <c r="FF37" s="116"/>
      <c r="FG37" s="116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6"/>
      <c r="FS37" s="116"/>
      <c r="FT37" s="116"/>
      <c r="FU37" s="116"/>
      <c r="FV37" s="116"/>
      <c r="FW37" s="116"/>
      <c r="FX37" s="116"/>
      <c r="FY37" s="116"/>
      <c r="FZ37" s="116"/>
      <c r="GA37" s="116"/>
      <c r="GB37" s="116"/>
      <c r="GC37" s="116"/>
      <c r="GD37" s="116"/>
      <c r="GE37" s="116"/>
      <c r="GF37" s="116"/>
      <c r="GG37" s="116"/>
      <c r="GH37" s="116"/>
      <c r="GI37" s="116"/>
      <c r="GJ37" s="116"/>
      <c r="GK37" s="116"/>
      <c r="GL37" s="116"/>
      <c r="GM37" s="116"/>
      <c r="GN37" s="116"/>
      <c r="GO37" s="116"/>
      <c r="GP37" s="116"/>
      <c r="GQ37" s="116"/>
      <c r="GR37" s="116"/>
      <c r="GS37" s="116"/>
      <c r="GT37" s="116"/>
      <c r="GU37" s="116"/>
      <c r="GV37" s="116"/>
      <c r="GW37" s="116"/>
      <c r="GX37" s="116"/>
      <c r="GY37" s="116"/>
      <c r="GZ37" s="116"/>
      <c r="HA37" s="116"/>
      <c r="HB37" s="116"/>
      <c r="HC37" s="116"/>
      <c r="HD37" s="116"/>
      <c r="HE37" s="116"/>
      <c r="HF37" s="116"/>
      <c r="HG37" s="116"/>
      <c r="HH37" s="116"/>
      <c r="HI37" s="116"/>
      <c r="HJ37" s="116"/>
      <c r="HK37" s="116"/>
      <c r="HL37" s="116"/>
      <c r="HM37" s="116"/>
      <c r="HN37" s="116"/>
      <c r="HO37" s="116"/>
      <c r="HP37" s="116"/>
      <c r="HQ37" s="116"/>
      <c r="HR37" s="116"/>
      <c r="HS37" s="116"/>
      <c r="HT37" s="116"/>
      <c r="HU37" s="116"/>
      <c r="HV37" s="116"/>
      <c r="HW37" s="116"/>
      <c r="HX37" s="116"/>
      <c r="HY37" s="116"/>
    </row>
    <row r="38" s="1" customFormat="1" spans="1:233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7"/>
      <c r="Q38" s="116"/>
      <c r="R38" s="116"/>
      <c r="S38" s="116"/>
      <c r="T38" s="116"/>
      <c r="U38" s="116"/>
      <c r="V38" s="131"/>
      <c r="W38" s="131"/>
      <c r="X38" s="132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  <c r="DK38" s="116"/>
      <c r="DL38" s="116"/>
      <c r="DM38" s="116"/>
      <c r="DN38" s="116"/>
      <c r="DO38" s="116"/>
      <c r="DP38" s="116"/>
      <c r="DQ38" s="116"/>
      <c r="DR38" s="116"/>
      <c r="DS38" s="116"/>
      <c r="DT38" s="116"/>
      <c r="DU38" s="116"/>
      <c r="DV38" s="116"/>
      <c r="DW38" s="116"/>
      <c r="DX38" s="116"/>
      <c r="DY38" s="116"/>
      <c r="DZ38" s="116"/>
      <c r="EA38" s="116"/>
      <c r="EB38" s="116"/>
      <c r="EC38" s="116"/>
      <c r="ED38" s="116"/>
      <c r="EE38" s="116"/>
      <c r="EF38" s="116"/>
      <c r="EG38" s="116"/>
      <c r="EH38" s="116"/>
      <c r="EI38" s="116"/>
      <c r="EJ38" s="116"/>
      <c r="EK38" s="116"/>
      <c r="EL38" s="116"/>
      <c r="EM38" s="116"/>
      <c r="EN38" s="116"/>
      <c r="EO38" s="116"/>
      <c r="EP38" s="116"/>
      <c r="EQ38" s="116"/>
      <c r="ER38" s="116"/>
      <c r="ES38" s="116"/>
      <c r="ET38" s="116"/>
      <c r="EU38" s="116"/>
      <c r="EV38" s="116"/>
      <c r="EW38" s="116"/>
      <c r="EX38" s="116"/>
      <c r="EY38" s="116"/>
      <c r="EZ38" s="116"/>
      <c r="FA38" s="116"/>
      <c r="FB38" s="116"/>
      <c r="FC38" s="116"/>
      <c r="FD38" s="116"/>
      <c r="FE38" s="116"/>
      <c r="FF38" s="116"/>
      <c r="FG38" s="116"/>
      <c r="FH38" s="116"/>
      <c r="FI38" s="116"/>
      <c r="FJ38" s="116"/>
      <c r="FK38" s="116"/>
      <c r="FL38" s="116"/>
      <c r="FM38" s="116"/>
      <c r="FN38" s="116"/>
      <c r="FO38" s="116"/>
      <c r="FP38" s="116"/>
      <c r="FQ38" s="116"/>
      <c r="FR38" s="116"/>
      <c r="FS38" s="116"/>
      <c r="FT38" s="116"/>
      <c r="FU38" s="116"/>
      <c r="FV38" s="116"/>
      <c r="FW38" s="116"/>
      <c r="FX38" s="116"/>
      <c r="FY38" s="116"/>
      <c r="FZ38" s="116"/>
      <c r="GA38" s="116"/>
      <c r="GB38" s="116"/>
      <c r="GC38" s="116"/>
      <c r="GD38" s="116"/>
      <c r="GE38" s="116"/>
      <c r="GF38" s="116"/>
      <c r="GG38" s="116"/>
      <c r="GH38" s="116"/>
      <c r="GI38" s="116"/>
      <c r="GJ38" s="116"/>
      <c r="GK38" s="116"/>
      <c r="GL38" s="116"/>
      <c r="GM38" s="116"/>
      <c r="GN38" s="116"/>
      <c r="GO38" s="116"/>
      <c r="GP38" s="116"/>
      <c r="GQ38" s="116"/>
      <c r="GR38" s="116"/>
      <c r="GS38" s="116"/>
      <c r="GT38" s="116"/>
      <c r="GU38" s="116"/>
      <c r="GV38" s="116"/>
      <c r="GW38" s="116"/>
      <c r="GX38" s="116"/>
      <c r="GY38" s="116"/>
      <c r="GZ38" s="116"/>
      <c r="HA38" s="116"/>
      <c r="HB38" s="116"/>
      <c r="HC38" s="116"/>
      <c r="HD38" s="116"/>
      <c r="HE38" s="116"/>
      <c r="HF38" s="116"/>
      <c r="HG38" s="116"/>
      <c r="HH38" s="116"/>
      <c r="HI38" s="116"/>
      <c r="HJ38" s="116"/>
      <c r="HK38" s="116"/>
      <c r="HL38" s="116"/>
      <c r="HM38" s="116"/>
      <c r="HN38" s="116"/>
      <c r="HO38" s="116"/>
      <c r="HP38" s="116"/>
      <c r="HQ38" s="116"/>
      <c r="HR38" s="116"/>
      <c r="HS38" s="116"/>
      <c r="HT38" s="116"/>
      <c r="HU38" s="116"/>
      <c r="HV38" s="116"/>
      <c r="HW38" s="116"/>
      <c r="HX38" s="116"/>
      <c r="HY38" s="116"/>
    </row>
    <row r="39" s="1" customFormat="1" spans="1:233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7"/>
      <c r="Q39" s="116"/>
      <c r="R39" s="116"/>
      <c r="S39" s="116"/>
      <c r="T39" s="116"/>
      <c r="U39" s="116"/>
      <c r="V39" s="131"/>
      <c r="W39" s="131"/>
      <c r="X39" s="132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  <c r="DK39" s="116"/>
      <c r="DL39" s="116"/>
      <c r="DM39" s="116"/>
      <c r="DN39" s="116"/>
      <c r="DO39" s="116"/>
      <c r="DP39" s="116"/>
      <c r="DQ39" s="116"/>
      <c r="DR39" s="116"/>
      <c r="DS39" s="116"/>
      <c r="DT39" s="116"/>
      <c r="DU39" s="116"/>
      <c r="DV39" s="116"/>
      <c r="DW39" s="116"/>
      <c r="DX39" s="116"/>
      <c r="DY39" s="116"/>
      <c r="DZ39" s="116"/>
      <c r="EA39" s="116"/>
      <c r="EB39" s="116"/>
      <c r="EC39" s="116"/>
      <c r="ED39" s="116"/>
      <c r="EE39" s="116"/>
      <c r="EF39" s="116"/>
      <c r="EG39" s="116"/>
      <c r="EH39" s="116"/>
      <c r="EI39" s="116"/>
      <c r="EJ39" s="116"/>
      <c r="EK39" s="116"/>
      <c r="EL39" s="116"/>
      <c r="EM39" s="116"/>
      <c r="EN39" s="116"/>
      <c r="EO39" s="116"/>
      <c r="EP39" s="116"/>
      <c r="EQ39" s="116"/>
      <c r="ER39" s="116"/>
      <c r="ES39" s="116"/>
      <c r="ET39" s="116"/>
      <c r="EU39" s="116"/>
      <c r="EV39" s="116"/>
      <c r="EW39" s="116"/>
      <c r="EX39" s="116"/>
      <c r="EY39" s="116"/>
      <c r="EZ39" s="116"/>
      <c r="FA39" s="116"/>
      <c r="FB39" s="116"/>
      <c r="FC39" s="116"/>
      <c r="FD39" s="116"/>
      <c r="FE39" s="116"/>
      <c r="FF39" s="116"/>
      <c r="FG39" s="116"/>
      <c r="FH39" s="116"/>
      <c r="FI39" s="116"/>
      <c r="FJ39" s="116"/>
      <c r="FK39" s="116"/>
      <c r="FL39" s="116"/>
      <c r="FM39" s="116"/>
      <c r="FN39" s="116"/>
      <c r="FO39" s="116"/>
      <c r="FP39" s="116"/>
      <c r="FQ39" s="116"/>
      <c r="FR39" s="116"/>
      <c r="FS39" s="116"/>
      <c r="FT39" s="116"/>
      <c r="FU39" s="116"/>
      <c r="FV39" s="116"/>
      <c r="FW39" s="116"/>
      <c r="FX39" s="116"/>
      <c r="FY39" s="116"/>
      <c r="FZ39" s="116"/>
      <c r="GA39" s="116"/>
      <c r="GB39" s="116"/>
      <c r="GC39" s="116"/>
      <c r="GD39" s="116"/>
      <c r="GE39" s="116"/>
      <c r="GF39" s="116"/>
      <c r="GG39" s="116"/>
      <c r="GH39" s="116"/>
      <c r="GI39" s="116"/>
      <c r="GJ39" s="116"/>
      <c r="GK39" s="116"/>
      <c r="GL39" s="116"/>
      <c r="GM39" s="116"/>
      <c r="GN39" s="116"/>
      <c r="GO39" s="116"/>
      <c r="GP39" s="116"/>
      <c r="GQ39" s="116"/>
      <c r="GR39" s="116"/>
      <c r="GS39" s="116"/>
      <c r="GT39" s="116"/>
      <c r="GU39" s="116"/>
      <c r="GV39" s="116"/>
      <c r="GW39" s="116"/>
      <c r="GX39" s="116"/>
      <c r="GY39" s="116"/>
      <c r="GZ39" s="116"/>
      <c r="HA39" s="116"/>
      <c r="HB39" s="116"/>
      <c r="HC39" s="116"/>
      <c r="HD39" s="116"/>
      <c r="HE39" s="116"/>
      <c r="HF39" s="116"/>
      <c r="HG39" s="116"/>
      <c r="HH39" s="116"/>
      <c r="HI39" s="116"/>
      <c r="HJ39" s="116"/>
      <c r="HK39" s="116"/>
      <c r="HL39" s="116"/>
      <c r="HM39" s="116"/>
      <c r="HN39" s="116"/>
      <c r="HO39" s="116"/>
      <c r="HP39" s="116"/>
      <c r="HQ39" s="116"/>
      <c r="HR39" s="116"/>
      <c r="HS39" s="116"/>
      <c r="HT39" s="116"/>
      <c r="HU39" s="116"/>
      <c r="HV39" s="116"/>
      <c r="HW39" s="116"/>
      <c r="HX39" s="116"/>
      <c r="HY39" s="116"/>
    </row>
    <row r="40" s="1" customFormat="1" spans="1:233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7"/>
      <c r="Q40" s="116"/>
      <c r="R40" s="116"/>
      <c r="S40" s="116"/>
      <c r="T40" s="116"/>
      <c r="U40" s="116"/>
      <c r="V40" s="131"/>
      <c r="W40" s="131"/>
      <c r="X40" s="132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6"/>
      <c r="DV40" s="116"/>
      <c r="DW40" s="116"/>
      <c r="DX40" s="116"/>
      <c r="DY40" s="116"/>
      <c r="DZ40" s="116"/>
      <c r="EA40" s="116"/>
      <c r="EB40" s="116"/>
      <c r="EC40" s="116"/>
      <c r="ED40" s="116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6"/>
      <c r="GF40" s="116"/>
      <c r="GG40" s="116"/>
      <c r="GH40" s="116"/>
      <c r="GI40" s="116"/>
      <c r="GJ40" s="116"/>
      <c r="GK40" s="116"/>
      <c r="GL40" s="116"/>
      <c r="GM40" s="116"/>
      <c r="GN40" s="116"/>
      <c r="GO40" s="116"/>
      <c r="GP40" s="116"/>
      <c r="GQ40" s="116"/>
      <c r="GR40" s="116"/>
      <c r="GS40" s="116"/>
      <c r="GT40" s="116"/>
      <c r="GU40" s="116"/>
      <c r="GV40" s="116"/>
      <c r="GW40" s="116"/>
      <c r="GX40" s="116"/>
      <c r="GY40" s="116"/>
      <c r="GZ40" s="116"/>
      <c r="HA40" s="116"/>
      <c r="HB40" s="116"/>
      <c r="HC40" s="116"/>
      <c r="HD40" s="116"/>
      <c r="HE40" s="116"/>
      <c r="HF40" s="116"/>
      <c r="HG40" s="116"/>
      <c r="HH40" s="116"/>
      <c r="HI40" s="116"/>
      <c r="HJ40" s="116"/>
      <c r="HK40" s="116"/>
      <c r="HL40" s="116"/>
      <c r="HM40" s="116"/>
      <c r="HN40" s="116"/>
      <c r="HO40" s="116"/>
      <c r="HP40" s="116"/>
      <c r="HQ40" s="116"/>
      <c r="HR40" s="116"/>
      <c r="HS40" s="116"/>
      <c r="HT40" s="116"/>
      <c r="HU40" s="116"/>
      <c r="HV40" s="116"/>
      <c r="HW40" s="116"/>
      <c r="HX40" s="116"/>
      <c r="HY40" s="116"/>
    </row>
    <row r="41" s="1" customFormat="1" spans="1:233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7"/>
      <c r="Q41" s="116"/>
      <c r="R41" s="116"/>
      <c r="S41" s="116"/>
      <c r="T41" s="116"/>
      <c r="U41" s="116"/>
      <c r="V41" s="131"/>
      <c r="W41" s="131"/>
      <c r="X41" s="132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  <c r="DK41" s="116"/>
      <c r="DL41" s="116"/>
      <c r="DM41" s="116"/>
      <c r="DN41" s="116"/>
      <c r="DO41" s="116"/>
      <c r="DP41" s="116"/>
      <c r="DQ41" s="116"/>
      <c r="DR41" s="116"/>
      <c r="DS41" s="116"/>
      <c r="DT41" s="116"/>
      <c r="DU41" s="116"/>
      <c r="DV41" s="116"/>
      <c r="DW41" s="116"/>
      <c r="DX41" s="116"/>
      <c r="DY41" s="116"/>
      <c r="DZ41" s="116"/>
      <c r="EA41" s="116"/>
      <c r="EB41" s="116"/>
      <c r="EC41" s="116"/>
      <c r="ED41" s="116"/>
      <c r="EE41" s="116"/>
      <c r="EF41" s="116"/>
      <c r="EG41" s="116"/>
      <c r="EH41" s="116"/>
      <c r="EI41" s="116"/>
      <c r="EJ41" s="116"/>
      <c r="EK41" s="116"/>
      <c r="EL41" s="116"/>
      <c r="EM41" s="116"/>
      <c r="EN41" s="116"/>
      <c r="EO41" s="116"/>
      <c r="EP41" s="116"/>
      <c r="EQ41" s="116"/>
      <c r="ER41" s="116"/>
      <c r="ES41" s="116"/>
      <c r="ET41" s="116"/>
      <c r="EU41" s="116"/>
      <c r="EV41" s="116"/>
      <c r="EW41" s="116"/>
      <c r="EX41" s="116"/>
      <c r="EY41" s="116"/>
      <c r="EZ41" s="116"/>
      <c r="FA41" s="116"/>
      <c r="FB41" s="116"/>
      <c r="FC41" s="116"/>
      <c r="FD41" s="116"/>
      <c r="FE41" s="116"/>
      <c r="FF41" s="116"/>
      <c r="FG41" s="116"/>
      <c r="FH41" s="116"/>
      <c r="FI41" s="116"/>
      <c r="FJ41" s="116"/>
      <c r="FK41" s="116"/>
      <c r="FL41" s="116"/>
      <c r="FM41" s="116"/>
      <c r="FN41" s="116"/>
      <c r="FO41" s="116"/>
      <c r="FP41" s="116"/>
      <c r="FQ41" s="116"/>
      <c r="FR41" s="116"/>
      <c r="FS41" s="116"/>
      <c r="FT41" s="116"/>
      <c r="FU41" s="116"/>
      <c r="FV41" s="116"/>
      <c r="FW41" s="116"/>
      <c r="FX41" s="116"/>
      <c r="FY41" s="116"/>
      <c r="FZ41" s="116"/>
      <c r="GA41" s="116"/>
      <c r="GB41" s="116"/>
      <c r="GC41" s="116"/>
      <c r="GD41" s="116"/>
      <c r="GE41" s="116"/>
      <c r="GF41" s="116"/>
      <c r="GG41" s="116"/>
      <c r="GH41" s="116"/>
      <c r="GI41" s="116"/>
      <c r="GJ41" s="116"/>
      <c r="GK41" s="116"/>
      <c r="GL41" s="116"/>
      <c r="GM41" s="116"/>
      <c r="GN41" s="116"/>
      <c r="GO41" s="116"/>
      <c r="GP41" s="116"/>
      <c r="GQ41" s="116"/>
      <c r="GR41" s="116"/>
      <c r="GS41" s="116"/>
      <c r="GT41" s="116"/>
      <c r="GU41" s="116"/>
      <c r="GV41" s="116"/>
      <c r="GW41" s="116"/>
      <c r="GX41" s="116"/>
      <c r="GY41" s="116"/>
      <c r="GZ41" s="116"/>
      <c r="HA41" s="116"/>
      <c r="HB41" s="116"/>
      <c r="HC41" s="116"/>
      <c r="HD41" s="116"/>
      <c r="HE41" s="116"/>
      <c r="HF41" s="116"/>
      <c r="HG41" s="116"/>
      <c r="HH41" s="116"/>
      <c r="HI41" s="116"/>
      <c r="HJ41" s="116"/>
      <c r="HK41" s="116"/>
      <c r="HL41" s="116"/>
      <c r="HM41" s="116"/>
      <c r="HN41" s="116"/>
      <c r="HO41" s="116"/>
      <c r="HP41" s="116"/>
      <c r="HQ41" s="116"/>
      <c r="HR41" s="116"/>
      <c r="HS41" s="116"/>
      <c r="HT41" s="116"/>
      <c r="HU41" s="116"/>
      <c r="HV41" s="116"/>
      <c r="HW41" s="116"/>
      <c r="HX41" s="116"/>
      <c r="HY41" s="116"/>
    </row>
    <row r="42" s="1" customFormat="1" spans="1:233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7"/>
      <c r="Q42" s="116"/>
      <c r="R42" s="116"/>
      <c r="S42" s="116"/>
      <c r="T42" s="116"/>
      <c r="U42" s="116"/>
      <c r="V42" s="131"/>
      <c r="W42" s="131"/>
      <c r="X42" s="132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6"/>
      <c r="DW42" s="116"/>
      <c r="DX42" s="116"/>
      <c r="DY42" s="116"/>
      <c r="DZ42" s="116"/>
      <c r="EA42" s="116"/>
      <c r="EB42" s="116"/>
      <c r="EC42" s="116"/>
      <c r="ED42" s="116"/>
      <c r="EE42" s="116"/>
      <c r="EF42" s="116"/>
      <c r="EG42" s="116"/>
      <c r="EH42" s="116"/>
      <c r="EI42" s="116"/>
      <c r="EJ42" s="116"/>
      <c r="EK42" s="116"/>
      <c r="EL42" s="116"/>
      <c r="EM42" s="116"/>
      <c r="EN42" s="116"/>
      <c r="EO42" s="116"/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  <c r="FE42" s="116"/>
      <c r="FF42" s="116"/>
      <c r="FG42" s="116"/>
      <c r="FH42" s="116"/>
      <c r="FI42" s="116"/>
      <c r="FJ42" s="116"/>
      <c r="FK42" s="116"/>
      <c r="FL42" s="116"/>
      <c r="FM42" s="116"/>
      <c r="FN42" s="116"/>
      <c r="FO42" s="116"/>
      <c r="FP42" s="116"/>
      <c r="FQ42" s="116"/>
      <c r="FR42" s="116"/>
      <c r="FS42" s="116"/>
      <c r="FT42" s="116"/>
      <c r="FU42" s="116"/>
      <c r="FV42" s="116"/>
      <c r="FW42" s="116"/>
      <c r="FX42" s="116"/>
      <c r="FY42" s="116"/>
      <c r="FZ42" s="116"/>
      <c r="GA42" s="116"/>
      <c r="GB42" s="116"/>
      <c r="GC42" s="116"/>
      <c r="GD42" s="116"/>
      <c r="GE42" s="116"/>
      <c r="GF42" s="116"/>
      <c r="GG42" s="116"/>
      <c r="GH42" s="116"/>
      <c r="GI42" s="116"/>
      <c r="GJ42" s="116"/>
      <c r="GK42" s="116"/>
      <c r="GL42" s="116"/>
      <c r="GM42" s="116"/>
      <c r="GN42" s="116"/>
      <c r="GO42" s="116"/>
      <c r="GP42" s="116"/>
      <c r="GQ42" s="116"/>
      <c r="GR42" s="116"/>
      <c r="GS42" s="116"/>
      <c r="GT42" s="116"/>
      <c r="GU42" s="116"/>
      <c r="GV42" s="116"/>
      <c r="GW42" s="116"/>
      <c r="GX42" s="116"/>
      <c r="GY42" s="116"/>
      <c r="GZ42" s="116"/>
      <c r="HA42" s="116"/>
      <c r="HB42" s="116"/>
      <c r="HC42" s="116"/>
      <c r="HD42" s="116"/>
      <c r="HE42" s="116"/>
      <c r="HF42" s="116"/>
      <c r="HG42" s="116"/>
      <c r="HH42" s="116"/>
      <c r="HI42" s="116"/>
      <c r="HJ42" s="116"/>
      <c r="HK42" s="116"/>
      <c r="HL42" s="116"/>
      <c r="HM42" s="116"/>
      <c r="HN42" s="116"/>
      <c r="HO42" s="116"/>
      <c r="HP42" s="116"/>
      <c r="HQ42" s="116"/>
      <c r="HR42" s="116"/>
      <c r="HS42" s="116"/>
      <c r="HT42" s="116"/>
      <c r="HU42" s="116"/>
      <c r="HV42" s="116"/>
      <c r="HW42" s="116"/>
      <c r="HX42" s="116"/>
      <c r="HY42" s="116"/>
    </row>
    <row r="43" s="1" customFormat="1" spans="1:233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7"/>
      <c r="Q43" s="116"/>
      <c r="R43" s="116"/>
      <c r="S43" s="116"/>
      <c r="T43" s="116"/>
      <c r="U43" s="116"/>
      <c r="V43" s="131"/>
      <c r="W43" s="131"/>
      <c r="X43" s="132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  <c r="DK43" s="116"/>
      <c r="DL43" s="116"/>
      <c r="DM43" s="116"/>
      <c r="DN43" s="116"/>
      <c r="DO43" s="116"/>
      <c r="DP43" s="116"/>
      <c r="DQ43" s="116"/>
      <c r="DR43" s="116"/>
      <c r="DS43" s="116"/>
      <c r="DT43" s="116"/>
      <c r="DU43" s="116"/>
      <c r="DV43" s="116"/>
      <c r="DW43" s="116"/>
      <c r="DX43" s="116"/>
      <c r="DY43" s="116"/>
      <c r="DZ43" s="116"/>
      <c r="EA43" s="116"/>
      <c r="EB43" s="116"/>
      <c r="EC43" s="116"/>
      <c r="ED43" s="116"/>
      <c r="EE43" s="116"/>
      <c r="EF43" s="116"/>
      <c r="EG43" s="116"/>
      <c r="EH43" s="116"/>
      <c r="EI43" s="116"/>
      <c r="EJ43" s="116"/>
      <c r="EK43" s="116"/>
      <c r="EL43" s="116"/>
      <c r="EM43" s="116"/>
      <c r="EN43" s="116"/>
      <c r="EO43" s="116"/>
      <c r="EP43" s="116"/>
      <c r="EQ43" s="116"/>
      <c r="ER43" s="116"/>
      <c r="ES43" s="116"/>
      <c r="ET43" s="116"/>
      <c r="EU43" s="116"/>
      <c r="EV43" s="116"/>
      <c r="EW43" s="116"/>
      <c r="EX43" s="116"/>
      <c r="EY43" s="116"/>
      <c r="EZ43" s="116"/>
      <c r="FA43" s="116"/>
      <c r="FB43" s="116"/>
      <c r="FC43" s="116"/>
      <c r="FD43" s="116"/>
      <c r="FE43" s="116"/>
      <c r="FF43" s="116"/>
      <c r="FG43" s="116"/>
      <c r="FH43" s="116"/>
      <c r="FI43" s="116"/>
      <c r="FJ43" s="116"/>
      <c r="FK43" s="116"/>
      <c r="FL43" s="116"/>
      <c r="FM43" s="116"/>
      <c r="FN43" s="116"/>
      <c r="FO43" s="116"/>
      <c r="FP43" s="116"/>
      <c r="FQ43" s="116"/>
      <c r="FR43" s="116"/>
      <c r="FS43" s="116"/>
      <c r="FT43" s="116"/>
      <c r="FU43" s="116"/>
      <c r="FV43" s="116"/>
      <c r="FW43" s="116"/>
      <c r="FX43" s="116"/>
      <c r="FY43" s="116"/>
      <c r="FZ43" s="116"/>
      <c r="GA43" s="116"/>
      <c r="GB43" s="116"/>
      <c r="GC43" s="116"/>
      <c r="GD43" s="116"/>
      <c r="GE43" s="116"/>
      <c r="GF43" s="116"/>
      <c r="GG43" s="116"/>
      <c r="GH43" s="116"/>
      <c r="GI43" s="116"/>
      <c r="GJ43" s="116"/>
      <c r="GK43" s="116"/>
      <c r="GL43" s="116"/>
      <c r="GM43" s="116"/>
      <c r="GN43" s="116"/>
      <c r="GO43" s="116"/>
      <c r="GP43" s="116"/>
      <c r="GQ43" s="116"/>
      <c r="GR43" s="116"/>
      <c r="GS43" s="116"/>
      <c r="GT43" s="116"/>
      <c r="GU43" s="116"/>
      <c r="GV43" s="116"/>
      <c r="GW43" s="116"/>
      <c r="GX43" s="116"/>
      <c r="GY43" s="116"/>
      <c r="GZ43" s="116"/>
      <c r="HA43" s="116"/>
      <c r="HB43" s="116"/>
      <c r="HC43" s="116"/>
      <c r="HD43" s="116"/>
      <c r="HE43" s="116"/>
      <c r="HF43" s="116"/>
      <c r="HG43" s="116"/>
      <c r="HH43" s="116"/>
      <c r="HI43" s="116"/>
      <c r="HJ43" s="116"/>
      <c r="HK43" s="116"/>
      <c r="HL43" s="116"/>
      <c r="HM43" s="116"/>
      <c r="HN43" s="116"/>
      <c r="HO43" s="116"/>
      <c r="HP43" s="116"/>
      <c r="HQ43" s="116"/>
      <c r="HR43" s="116"/>
      <c r="HS43" s="116"/>
      <c r="HT43" s="116"/>
      <c r="HU43" s="116"/>
      <c r="HV43" s="116"/>
      <c r="HW43" s="116"/>
      <c r="HX43" s="116"/>
      <c r="HY43" s="116"/>
    </row>
    <row r="44" s="1" customFormat="1" spans="1:233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7"/>
      <c r="Q44" s="116"/>
      <c r="R44" s="116"/>
      <c r="S44" s="116"/>
      <c r="T44" s="116"/>
      <c r="U44" s="116"/>
      <c r="V44" s="131"/>
      <c r="W44" s="131"/>
      <c r="X44" s="132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  <c r="DK44" s="116"/>
      <c r="DL44" s="116"/>
      <c r="DM44" s="116"/>
      <c r="DN44" s="116"/>
      <c r="DO44" s="116"/>
      <c r="DP44" s="116"/>
      <c r="DQ44" s="116"/>
      <c r="DR44" s="116"/>
      <c r="DS44" s="116"/>
      <c r="DT44" s="116"/>
      <c r="DU44" s="116"/>
      <c r="DV44" s="116"/>
      <c r="DW44" s="116"/>
      <c r="DX44" s="116"/>
      <c r="DY44" s="116"/>
      <c r="DZ44" s="116"/>
      <c r="EA44" s="116"/>
      <c r="EB44" s="116"/>
      <c r="EC44" s="116"/>
      <c r="ED44" s="116"/>
      <c r="EE44" s="116"/>
      <c r="EF44" s="116"/>
      <c r="EG44" s="116"/>
      <c r="EH44" s="116"/>
      <c r="EI44" s="116"/>
      <c r="EJ44" s="116"/>
      <c r="EK44" s="116"/>
      <c r="EL44" s="116"/>
      <c r="EM44" s="116"/>
      <c r="EN44" s="116"/>
      <c r="EO44" s="116"/>
      <c r="EP44" s="116"/>
      <c r="EQ44" s="116"/>
      <c r="ER44" s="116"/>
      <c r="ES44" s="116"/>
      <c r="ET44" s="116"/>
      <c r="EU44" s="116"/>
      <c r="EV44" s="116"/>
      <c r="EW44" s="116"/>
      <c r="EX44" s="116"/>
      <c r="EY44" s="116"/>
      <c r="EZ44" s="116"/>
      <c r="FA44" s="116"/>
      <c r="FB44" s="116"/>
      <c r="FC44" s="116"/>
      <c r="FD44" s="116"/>
      <c r="FE44" s="116"/>
      <c r="FF44" s="116"/>
      <c r="FG44" s="116"/>
      <c r="FH44" s="116"/>
      <c r="FI44" s="116"/>
      <c r="FJ44" s="116"/>
      <c r="FK44" s="116"/>
      <c r="FL44" s="116"/>
      <c r="FM44" s="116"/>
      <c r="FN44" s="116"/>
      <c r="FO44" s="116"/>
      <c r="FP44" s="116"/>
      <c r="FQ44" s="116"/>
      <c r="FR44" s="116"/>
      <c r="FS44" s="116"/>
      <c r="FT44" s="116"/>
      <c r="FU44" s="116"/>
      <c r="FV44" s="116"/>
      <c r="FW44" s="116"/>
      <c r="FX44" s="116"/>
      <c r="FY44" s="116"/>
      <c r="FZ44" s="116"/>
      <c r="GA44" s="116"/>
      <c r="GB44" s="116"/>
      <c r="GC44" s="116"/>
      <c r="GD44" s="116"/>
      <c r="GE44" s="116"/>
      <c r="GF44" s="116"/>
      <c r="GG44" s="116"/>
      <c r="GH44" s="116"/>
      <c r="GI44" s="116"/>
      <c r="GJ44" s="116"/>
      <c r="GK44" s="116"/>
      <c r="GL44" s="116"/>
      <c r="GM44" s="116"/>
      <c r="GN44" s="116"/>
      <c r="GO44" s="116"/>
      <c r="GP44" s="116"/>
      <c r="GQ44" s="116"/>
      <c r="GR44" s="116"/>
      <c r="GS44" s="116"/>
      <c r="GT44" s="116"/>
      <c r="GU44" s="116"/>
      <c r="GV44" s="116"/>
      <c r="GW44" s="116"/>
      <c r="GX44" s="116"/>
      <c r="GY44" s="116"/>
      <c r="GZ44" s="116"/>
      <c r="HA44" s="116"/>
      <c r="HB44" s="116"/>
      <c r="HC44" s="116"/>
      <c r="HD44" s="116"/>
      <c r="HE44" s="116"/>
      <c r="HF44" s="116"/>
      <c r="HG44" s="116"/>
      <c r="HH44" s="116"/>
      <c r="HI44" s="116"/>
      <c r="HJ44" s="116"/>
      <c r="HK44" s="116"/>
      <c r="HL44" s="116"/>
      <c r="HM44" s="116"/>
      <c r="HN44" s="116"/>
      <c r="HO44" s="116"/>
      <c r="HP44" s="116"/>
      <c r="HQ44" s="116"/>
      <c r="HR44" s="116"/>
      <c r="HS44" s="116"/>
      <c r="HT44" s="116"/>
      <c r="HU44" s="116"/>
      <c r="HV44" s="116"/>
      <c r="HW44" s="116"/>
      <c r="HX44" s="116"/>
      <c r="HY44" s="116"/>
    </row>
    <row r="45" s="1" customFormat="1" spans="1:233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7"/>
      <c r="Q45" s="116"/>
      <c r="R45" s="116"/>
      <c r="S45" s="116"/>
      <c r="T45" s="116"/>
      <c r="U45" s="116"/>
      <c r="V45" s="131"/>
      <c r="W45" s="131"/>
      <c r="X45" s="132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  <c r="DK45" s="116"/>
      <c r="DL45" s="116"/>
      <c r="DM45" s="116"/>
      <c r="DN45" s="116"/>
      <c r="DO45" s="116"/>
      <c r="DP45" s="116"/>
      <c r="DQ45" s="116"/>
      <c r="DR45" s="116"/>
      <c r="DS45" s="116"/>
      <c r="DT45" s="116"/>
      <c r="DU45" s="116"/>
      <c r="DV45" s="116"/>
      <c r="DW45" s="116"/>
      <c r="DX45" s="116"/>
      <c r="DY45" s="116"/>
      <c r="DZ45" s="116"/>
      <c r="EA45" s="116"/>
      <c r="EB45" s="116"/>
      <c r="EC45" s="116"/>
      <c r="ED45" s="116"/>
      <c r="EE45" s="116"/>
      <c r="EF45" s="116"/>
      <c r="EG45" s="116"/>
      <c r="EH45" s="116"/>
      <c r="EI45" s="116"/>
      <c r="EJ45" s="116"/>
      <c r="EK45" s="116"/>
      <c r="EL45" s="116"/>
      <c r="EM45" s="116"/>
      <c r="EN45" s="116"/>
      <c r="EO45" s="116"/>
      <c r="EP45" s="116"/>
      <c r="EQ45" s="116"/>
      <c r="ER45" s="116"/>
      <c r="ES45" s="116"/>
      <c r="ET45" s="116"/>
      <c r="EU45" s="116"/>
      <c r="EV45" s="116"/>
      <c r="EW45" s="116"/>
      <c r="EX45" s="116"/>
      <c r="EY45" s="116"/>
      <c r="EZ45" s="116"/>
      <c r="FA45" s="116"/>
      <c r="FB45" s="116"/>
      <c r="FC45" s="116"/>
      <c r="FD45" s="116"/>
      <c r="FE45" s="116"/>
      <c r="FF45" s="116"/>
      <c r="FG45" s="116"/>
      <c r="FH45" s="116"/>
      <c r="FI45" s="116"/>
      <c r="FJ45" s="116"/>
      <c r="FK45" s="116"/>
      <c r="FL45" s="116"/>
      <c r="FM45" s="116"/>
      <c r="FN45" s="116"/>
      <c r="FO45" s="116"/>
      <c r="FP45" s="116"/>
      <c r="FQ45" s="116"/>
      <c r="FR45" s="116"/>
      <c r="FS45" s="116"/>
      <c r="FT45" s="116"/>
      <c r="FU45" s="116"/>
      <c r="FV45" s="116"/>
      <c r="FW45" s="116"/>
      <c r="FX45" s="116"/>
      <c r="FY45" s="116"/>
      <c r="FZ45" s="116"/>
      <c r="GA45" s="116"/>
      <c r="GB45" s="116"/>
      <c r="GC45" s="116"/>
      <c r="GD45" s="116"/>
      <c r="GE45" s="116"/>
      <c r="GF45" s="116"/>
      <c r="GG45" s="116"/>
      <c r="GH45" s="116"/>
      <c r="GI45" s="116"/>
      <c r="GJ45" s="116"/>
      <c r="GK45" s="116"/>
      <c r="GL45" s="116"/>
      <c r="GM45" s="116"/>
      <c r="GN45" s="116"/>
      <c r="GO45" s="116"/>
      <c r="GP45" s="116"/>
      <c r="GQ45" s="116"/>
      <c r="GR45" s="116"/>
      <c r="GS45" s="116"/>
      <c r="GT45" s="116"/>
      <c r="GU45" s="116"/>
      <c r="GV45" s="116"/>
      <c r="GW45" s="116"/>
      <c r="GX45" s="116"/>
      <c r="GY45" s="116"/>
      <c r="GZ45" s="116"/>
      <c r="HA45" s="116"/>
      <c r="HB45" s="116"/>
      <c r="HC45" s="116"/>
      <c r="HD45" s="116"/>
      <c r="HE45" s="116"/>
      <c r="HF45" s="116"/>
      <c r="HG45" s="116"/>
      <c r="HH45" s="116"/>
      <c r="HI45" s="116"/>
      <c r="HJ45" s="116"/>
      <c r="HK45" s="116"/>
      <c r="HL45" s="116"/>
      <c r="HM45" s="116"/>
      <c r="HN45" s="116"/>
      <c r="HO45" s="116"/>
      <c r="HP45" s="116"/>
      <c r="HQ45" s="116"/>
      <c r="HR45" s="116"/>
      <c r="HS45" s="116"/>
      <c r="HT45" s="116"/>
      <c r="HU45" s="116"/>
      <c r="HV45" s="116"/>
      <c r="HW45" s="116"/>
      <c r="HX45" s="116"/>
      <c r="HY45" s="116"/>
    </row>
    <row r="46" s="1" customFormat="1" spans="1:233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7"/>
      <c r="Q46" s="116"/>
      <c r="R46" s="116"/>
      <c r="S46" s="116"/>
      <c r="T46" s="116"/>
      <c r="U46" s="116"/>
      <c r="V46" s="131"/>
      <c r="W46" s="131"/>
      <c r="X46" s="132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  <c r="DK46" s="116"/>
      <c r="DL46" s="116"/>
      <c r="DM46" s="116"/>
      <c r="DN46" s="116"/>
      <c r="DO46" s="116"/>
      <c r="DP46" s="116"/>
      <c r="DQ46" s="116"/>
      <c r="DR46" s="116"/>
      <c r="DS46" s="116"/>
      <c r="DT46" s="116"/>
      <c r="DU46" s="116"/>
      <c r="DV46" s="116"/>
      <c r="DW46" s="116"/>
      <c r="DX46" s="116"/>
      <c r="DY46" s="116"/>
      <c r="DZ46" s="116"/>
      <c r="EA46" s="116"/>
      <c r="EB46" s="116"/>
      <c r="EC46" s="116"/>
      <c r="ED46" s="116"/>
      <c r="EE46" s="116"/>
      <c r="EF46" s="116"/>
      <c r="EG46" s="116"/>
      <c r="EH46" s="116"/>
      <c r="EI46" s="116"/>
      <c r="EJ46" s="116"/>
      <c r="EK46" s="116"/>
      <c r="EL46" s="116"/>
      <c r="EM46" s="116"/>
      <c r="EN46" s="116"/>
      <c r="EO46" s="116"/>
      <c r="EP46" s="116"/>
      <c r="EQ46" s="116"/>
      <c r="ER46" s="116"/>
      <c r="ES46" s="116"/>
      <c r="ET46" s="116"/>
      <c r="EU46" s="116"/>
      <c r="EV46" s="116"/>
      <c r="EW46" s="116"/>
      <c r="EX46" s="116"/>
      <c r="EY46" s="116"/>
      <c r="EZ46" s="116"/>
      <c r="FA46" s="116"/>
      <c r="FB46" s="116"/>
      <c r="FC46" s="116"/>
      <c r="FD46" s="116"/>
      <c r="FE46" s="116"/>
      <c r="FF46" s="116"/>
      <c r="FG46" s="116"/>
      <c r="FH46" s="116"/>
      <c r="FI46" s="116"/>
      <c r="FJ46" s="116"/>
      <c r="FK46" s="116"/>
      <c r="FL46" s="116"/>
      <c r="FM46" s="116"/>
      <c r="FN46" s="116"/>
      <c r="FO46" s="116"/>
      <c r="FP46" s="116"/>
      <c r="FQ46" s="116"/>
      <c r="FR46" s="116"/>
      <c r="FS46" s="116"/>
      <c r="FT46" s="116"/>
      <c r="FU46" s="116"/>
      <c r="FV46" s="116"/>
      <c r="FW46" s="116"/>
      <c r="FX46" s="116"/>
      <c r="FY46" s="116"/>
      <c r="FZ46" s="116"/>
      <c r="GA46" s="116"/>
      <c r="GB46" s="116"/>
      <c r="GC46" s="116"/>
      <c r="GD46" s="116"/>
      <c r="GE46" s="116"/>
      <c r="GF46" s="116"/>
      <c r="GG46" s="116"/>
      <c r="GH46" s="116"/>
      <c r="GI46" s="116"/>
      <c r="GJ46" s="116"/>
      <c r="GK46" s="116"/>
      <c r="GL46" s="116"/>
      <c r="GM46" s="116"/>
      <c r="GN46" s="116"/>
      <c r="GO46" s="116"/>
      <c r="GP46" s="116"/>
      <c r="GQ46" s="116"/>
      <c r="GR46" s="116"/>
      <c r="GS46" s="116"/>
      <c r="GT46" s="116"/>
      <c r="GU46" s="116"/>
      <c r="GV46" s="116"/>
      <c r="GW46" s="116"/>
      <c r="GX46" s="116"/>
      <c r="GY46" s="116"/>
      <c r="GZ46" s="116"/>
      <c r="HA46" s="116"/>
      <c r="HB46" s="116"/>
      <c r="HC46" s="116"/>
      <c r="HD46" s="116"/>
      <c r="HE46" s="116"/>
      <c r="HF46" s="116"/>
      <c r="HG46" s="116"/>
      <c r="HH46" s="116"/>
      <c r="HI46" s="116"/>
      <c r="HJ46" s="116"/>
      <c r="HK46" s="116"/>
      <c r="HL46" s="116"/>
      <c r="HM46" s="116"/>
      <c r="HN46" s="116"/>
      <c r="HO46" s="116"/>
      <c r="HP46" s="116"/>
      <c r="HQ46" s="116"/>
      <c r="HR46" s="116"/>
      <c r="HS46" s="116"/>
      <c r="HT46" s="116"/>
      <c r="HU46" s="116"/>
      <c r="HV46" s="116"/>
      <c r="HW46" s="116"/>
      <c r="HX46" s="116"/>
      <c r="HY46" s="116"/>
    </row>
    <row r="47" s="1" customFormat="1" spans="1:233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7"/>
      <c r="Q47" s="116"/>
      <c r="R47" s="116"/>
      <c r="S47" s="116"/>
      <c r="T47" s="116"/>
      <c r="U47" s="116"/>
      <c r="V47" s="131"/>
      <c r="W47" s="131"/>
      <c r="X47" s="132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  <c r="DK47" s="116"/>
      <c r="DL47" s="116"/>
      <c r="DM47" s="116"/>
      <c r="DN47" s="116"/>
      <c r="DO47" s="116"/>
      <c r="DP47" s="116"/>
      <c r="DQ47" s="116"/>
      <c r="DR47" s="116"/>
      <c r="DS47" s="116"/>
      <c r="DT47" s="116"/>
      <c r="DU47" s="116"/>
      <c r="DV47" s="116"/>
      <c r="DW47" s="116"/>
      <c r="DX47" s="116"/>
      <c r="DY47" s="116"/>
      <c r="DZ47" s="116"/>
      <c r="EA47" s="116"/>
      <c r="EB47" s="116"/>
      <c r="EC47" s="116"/>
      <c r="ED47" s="116"/>
      <c r="EE47" s="116"/>
      <c r="EF47" s="116"/>
      <c r="EG47" s="116"/>
      <c r="EH47" s="116"/>
      <c r="EI47" s="116"/>
      <c r="EJ47" s="116"/>
      <c r="EK47" s="116"/>
      <c r="EL47" s="116"/>
      <c r="EM47" s="116"/>
      <c r="EN47" s="116"/>
      <c r="EO47" s="116"/>
      <c r="EP47" s="116"/>
      <c r="EQ47" s="116"/>
      <c r="ER47" s="116"/>
      <c r="ES47" s="116"/>
      <c r="ET47" s="116"/>
      <c r="EU47" s="116"/>
      <c r="EV47" s="116"/>
      <c r="EW47" s="116"/>
      <c r="EX47" s="116"/>
      <c r="EY47" s="116"/>
      <c r="EZ47" s="116"/>
      <c r="FA47" s="116"/>
      <c r="FB47" s="116"/>
      <c r="FC47" s="116"/>
      <c r="FD47" s="116"/>
      <c r="FE47" s="116"/>
      <c r="FF47" s="116"/>
      <c r="FG47" s="116"/>
      <c r="FH47" s="116"/>
      <c r="FI47" s="116"/>
      <c r="FJ47" s="116"/>
      <c r="FK47" s="116"/>
      <c r="FL47" s="116"/>
      <c r="FM47" s="116"/>
      <c r="FN47" s="116"/>
      <c r="FO47" s="116"/>
      <c r="FP47" s="116"/>
      <c r="FQ47" s="116"/>
      <c r="FR47" s="116"/>
      <c r="FS47" s="116"/>
      <c r="FT47" s="116"/>
      <c r="FU47" s="116"/>
      <c r="FV47" s="116"/>
      <c r="FW47" s="116"/>
      <c r="FX47" s="116"/>
      <c r="FY47" s="116"/>
      <c r="FZ47" s="116"/>
      <c r="GA47" s="116"/>
      <c r="GB47" s="116"/>
      <c r="GC47" s="116"/>
      <c r="GD47" s="116"/>
      <c r="GE47" s="116"/>
      <c r="GF47" s="116"/>
      <c r="GG47" s="116"/>
      <c r="GH47" s="116"/>
      <c r="GI47" s="116"/>
      <c r="GJ47" s="116"/>
      <c r="GK47" s="116"/>
      <c r="GL47" s="116"/>
      <c r="GM47" s="116"/>
      <c r="GN47" s="116"/>
      <c r="GO47" s="116"/>
      <c r="GP47" s="116"/>
      <c r="GQ47" s="116"/>
      <c r="GR47" s="116"/>
      <c r="GS47" s="116"/>
      <c r="GT47" s="116"/>
      <c r="GU47" s="116"/>
      <c r="GV47" s="116"/>
      <c r="GW47" s="116"/>
      <c r="GX47" s="116"/>
      <c r="GY47" s="116"/>
      <c r="GZ47" s="116"/>
      <c r="HA47" s="116"/>
      <c r="HB47" s="116"/>
      <c r="HC47" s="116"/>
      <c r="HD47" s="116"/>
      <c r="HE47" s="116"/>
      <c r="HF47" s="116"/>
      <c r="HG47" s="116"/>
      <c r="HH47" s="116"/>
      <c r="HI47" s="116"/>
      <c r="HJ47" s="116"/>
      <c r="HK47" s="116"/>
      <c r="HL47" s="116"/>
      <c r="HM47" s="116"/>
      <c r="HN47" s="116"/>
      <c r="HO47" s="116"/>
      <c r="HP47" s="116"/>
      <c r="HQ47" s="116"/>
      <c r="HR47" s="116"/>
      <c r="HS47" s="116"/>
      <c r="HT47" s="116"/>
      <c r="HU47" s="116"/>
      <c r="HV47" s="116"/>
      <c r="HW47" s="116"/>
      <c r="HX47" s="116"/>
      <c r="HY47" s="116"/>
    </row>
    <row r="48" s="1" customFormat="1" spans="1:233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7"/>
      <c r="Q48" s="116"/>
      <c r="R48" s="116"/>
      <c r="S48" s="116"/>
      <c r="T48" s="116"/>
      <c r="U48" s="116"/>
      <c r="V48" s="131"/>
      <c r="W48" s="131"/>
      <c r="X48" s="132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  <c r="DK48" s="116"/>
      <c r="DL48" s="116"/>
      <c r="DM48" s="116"/>
      <c r="DN48" s="116"/>
      <c r="DO48" s="116"/>
      <c r="DP48" s="116"/>
      <c r="DQ48" s="116"/>
      <c r="DR48" s="116"/>
      <c r="DS48" s="116"/>
      <c r="DT48" s="116"/>
      <c r="DU48" s="116"/>
      <c r="DV48" s="116"/>
      <c r="DW48" s="116"/>
      <c r="DX48" s="116"/>
      <c r="DY48" s="116"/>
      <c r="DZ48" s="116"/>
      <c r="EA48" s="116"/>
      <c r="EB48" s="116"/>
      <c r="EC48" s="116"/>
      <c r="ED48" s="116"/>
      <c r="EE48" s="116"/>
      <c r="EF48" s="116"/>
      <c r="EG48" s="116"/>
      <c r="EH48" s="116"/>
      <c r="EI48" s="116"/>
      <c r="EJ48" s="116"/>
      <c r="EK48" s="116"/>
      <c r="EL48" s="116"/>
      <c r="EM48" s="116"/>
      <c r="EN48" s="116"/>
      <c r="EO48" s="116"/>
      <c r="EP48" s="116"/>
      <c r="EQ48" s="116"/>
      <c r="ER48" s="116"/>
      <c r="ES48" s="116"/>
      <c r="ET48" s="116"/>
      <c r="EU48" s="116"/>
      <c r="EV48" s="116"/>
      <c r="EW48" s="116"/>
      <c r="EX48" s="116"/>
      <c r="EY48" s="116"/>
      <c r="EZ48" s="116"/>
      <c r="FA48" s="116"/>
      <c r="FB48" s="116"/>
      <c r="FC48" s="116"/>
      <c r="FD48" s="116"/>
      <c r="FE48" s="116"/>
      <c r="FF48" s="116"/>
      <c r="FG48" s="116"/>
      <c r="FH48" s="116"/>
      <c r="FI48" s="116"/>
      <c r="FJ48" s="116"/>
      <c r="FK48" s="116"/>
      <c r="FL48" s="116"/>
      <c r="FM48" s="116"/>
      <c r="FN48" s="116"/>
      <c r="FO48" s="116"/>
      <c r="FP48" s="116"/>
      <c r="FQ48" s="116"/>
      <c r="FR48" s="116"/>
      <c r="FS48" s="116"/>
      <c r="FT48" s="116"/>
      <c r="FU48" s="116"/>
      <c r="FV48" s="116"/>
      <c r="FW48" s="116"/>
      <c r="FX48" s="116"/>
      <c r="FY48" s="116"/>
      <c r="FZ48" s="116"/>
      <c r="GA48" s="116"/>
      <c r="GB48" s="116"/>
      <c r="GC48" s="116"/>
      <c r="GD48" s="116"/>
      <c r="GE48" s="116"/>
      <c r="GF48" s="116"/>
      <c r="GG48" s="116"/>
      <c r="GH48" s="116"/>
      <c r="GI48" s="116"/>
      <c r="GJ48" s="116"/>
      <c r="GK48" s="116"/>
      <c r="GL48" s="116"/>
      <c r="GM48" s="116"/>
      <c r="GN48" s="116"/>
      <c r="GO48" s="116"/>
      <c r="GP48" s="116"/>
      <c r="GQ48" s="116"/>
      <c r="GR48" s="116"/>
      <c r="GS48" s="116"/>
      <c r="GT48" s="116"/>
      <c r="GU48" s="116"/>
      <c r="GV48" s="116"/>
      <c r="GW48" s="116"/>
      <c r="GX48" s="116"/>
      <c r="GY48" s="116"/>
      <c r="GZ48" s="116"/>
      <c r="HA48" s="116"/>
      <c r="HB48" s="116"/>
      <c r="HC48" s="116"/>
      <c r="HD48" s="116"/>
      <c r="HE48" s="116"/>
      <c r="HF48" s="116"/>
      <c r="HG48" s="116"/>
      <c r="HH48" s="116"/>
      <c r="HI48" s="116"/>
      <c r="HJ48" s="116"/>
      <c r="HK48" s="116"/>
      <c r="HL48" s="116"/>
      <c r="HM48" s="116"/>
      <c r="HN48" s="116"/>
      <c r="HO48" s="116"/>
      <c r="HP48" s="116"/>
      <c r="HQ48" s="116"/>
      <c r="HR48" s="116"/>
      <c r="HS48" s="116"/>
      <c r="HT48" s="116"/>
      <c r="HU48" s="116"/>
      <c r="HV48" s="116"/>
      <c r="HW48" s="116"/>
      <c r="HX48" s="116"/>
      <c r="HY48" s="116"/>
    </row>
    <row r="49" s="1" customFormat="1" spans="1:233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7"/>
      <c r="Q49" s="116"/>
      <c r="R49" s="116"/>
      <c r="S49" s="116"/>
      <c r="T49" s="116"/>
      <c r="U49" s="116"/>
      <c r="V49" s="131"/>
      <c r="W49" s="131"/>
      <c r="X49" s="132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  <c r="DK49" s="116"/>
      <c r="DL49" s="116"/>
      <c r="DM49" s="116"/>
      <c r="DN49" s="116"/>
      <c r="DO49" s="116"/>
      <c r="DP49" s="116"/>
      <c r="DQ49" s="116"/>
      <c r="DR49" s="116"/>
      <c r="DS49" s="116"/>
      <c r="DT49" s="116"/>
      <c r="DU49" s="116"/>
      <c r="DV49" s="116"/>
      <c r="DW49" s="116"/>
      <c r="DX49" s="116"/>
      <c r="DY49" s="116"/>
      <c r="DZ49" s="116"/>
      <c r="EA49" s="116"/>
      <c r="EB49" s="116"/>
      <c r="EC49" s="116"/>
      <c r="ED49" s="116"/>
      <c r="EE49" s="116"/>
      <c r="EF49" s="116"/>
      <c r="EG49" s="116"/>
      <c r="EH49" s="116"/>
      <c r="EI49" s="116"/>
      <c r="EJ49" s="116"/>
      <c r="EK49" s="116"/>
      <c r="EL49" s="116"/>
      <c r="EM49" s="116"/>
      <c r="EN49" s="116"/>
      <c r="EO49" s="116"/>
      <c r="EP49" s="116"/>
      <c r="EQ49" s="116"/>
      <c r="ER49" s="116"/>
      <c r="ES49" s="116"/>
      <c r="ET49" s="116"/>
      <c r="EU49" s="116"/>
      <c r="EV49" s="116"/>
      <c r="EW49" s="116"/>
      <c r="EX49" s="116"/>
      <c r="EY49" s="116"/>
      <c r="EZ49" s="116"/>
      <c r="FA49" s="116"/>
      <c r="FB49" s="116"/>
      <c r="FC49" s="116"/>
      <c r="FD49" s="116"/>
      <c r="FE49" s="116"/>
      <c r="FF49" s="116"/>
      <c r="FG49" s="116"/>
      <c r="FH49" s="116"/>
      <c r="FI49" s="116"/>
      <c r="FJ49" s="116"/>
      <c r="FK49" s="116"/>
      <c r="FL49" s="116"/>
      <c r="FM49" s="116"/>
      <c r="FN49" s="116"/>
      <c r="FO49" s="116"/>
      <c r="FP49" s="116"/>
      <c r="FQ49" s="116"/>
      <c r="FR49" s="116"/>
      <c r="FS49" s="116"/>
      <c r="FT49" s="116"/>
      <c r="FU49" s="116"/>
      <c r="FV49" s="116"/>
      <c r="FW49" s="116"/>
      <c r="FX49" s="116"/>
      <c r="FY49" s="116"/>
      <c r="FZ49" s="116"/>
      <c r="GA49" s="116"/>
      <c r="GB49" s="116"/>
      <c r="GC49" s="116"/>
      <c r="GD49" s="116"/>
      <c r="GE49" s="116"/>
      <c r="GF49" s="116"/>
      <c r="GG49" s="116"/>
      <c r="GH49" s="116"/>
      <c r="GI49" s="116"/>
      <c r="GJ49" s="116"/>
      <c r="GK49" s="116"/>
      <c r="GL49" s="116"/>
      <c r="GM49" s="116"/>
      <c r="GN49" s="116"/>
      <c r="GO49" s="116"/>
      <c r="GP49" s="116"/>
      <c r="GQ49" s="116"/>
      <c r="GR49" s="116"/>
      <c r="GS49" s="116"/>
      <c r="GT49" s="116"/>
      <c r="GU49" s="116"/>
      <c r="GV49" s="116"/>
      <c r="GW49" s="116"/>
      <c r="GX49" s="116"/>
      <c r="GY49" s="116"/>
      <c r="GZ49" s="116"/>
      <c r="HA49" s="116"/>
      <c r="HB49" s="116"/>
      <c r="HC49" s="116"/>
      <c r="HD49" s="116"/>
      <c r="HE49" s="116"/>
      <c r="HF49" s="116"/>
      <c r="HG49" s="116"/>
      <c r="HH49" s="116"/>
      <c r="HI49" s="116"/>
      <c r="HJ49" s="116"/>
      <c r="HK49" s="116"/>
      <c r="HL49" s="116"/>
      <c r="HM49" s="116"/>
      <c r="HN49" s="116"/>
      <c r="HO49" s="116"/>
      <c r="HP49" s="116"/>
      <c r="HQ49" s="116"/>
      <c r="HR49" s="116"/>
      <c r="HS49" s="116"/>
      <c r="HT49" s="116"/>
      <c r="HU49" s="116"/>
      <c r="HV49" s="116"/>
      <c r="HW49" s="116"/>
      <c r="HX49" s="116"/>
      <c r="HY49" s="116"/>
    </row>
    <row r="50" s="1" customFormat="1" spans="1:233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7"/>
      <c r="Q50" s="116"/>
      <c r="R50" s="116"/>
      <c r="S50" s="116"/>
      <c r="T50" s="116"/>
      <c r="U50" s="116"/>
      <c r="V50" s="131"/>
      <c r="W50" s="131"/>
      <c r="X50" s="132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  <c r="DK50" s="116"/>
      <c r="DL50" s="116"/>
      <c r="DM50" s="116"/>
      <c r="DN50" s="116"/>
      <c r="DO50" s="116"/>
      <c r="DP50" s="116"/>
      <c r="DQ50" s="116"/>
      <c r="DR50" s="116"/>
      <c r="DS50" s="116"/>
      <c r="DT50" s="116"/>
      <c r="DU50" s="116"/>
      <c r="DV50" s="116"/>
      <c r="DW50" s="116"/>
      <c r="DX50" s="116"/>
      <c r="DY50" s="116"/>
      <c r="DZ50" s="116"/>
      <c r="EA50" s="116"/>
      <c r="EB50" s="116"/>
      <c r="EC50" s="116"/>
      <c r="ED50" s="116"/>
      <c r="EE50" s="116"/>
      <c r="EF50" s="116"/>
      <c r="EG50" s="116"/>
      <c r="EH50" s="116"/>
      <c r="EI50" s="116"/>
      <c r="EJ50" s="116"/>
      <c r="EK50" s="116"/>
      <c r="EL50" s="116"/>
      <c r="EM50" s="116"/>
      <c r="EN50" s="116"/>
      <c r="EO50" s="116"/>
      <c r="EP50" s="116"/>
      <c r="EQ50" s="116"/>
      <c r="ER50" s="116"/>
      <c r="ES50" s="116"/>
      <c r="ET50" s="116"/>
      <c r="EU50" s="116"/>
      <c r="EV50" s="116"/>
      <c r="EW50" s="116"/>
      <c r="EX50" s="116"/>
      <c r="EY50" s="116"/>
      <c r="EZ50" s="116"/>
      <c r="FA50" s="116"/>
      <c r="FB50" s="116"/>
      <c r="FC50" s="116"/>
      <c r="FD50" s="116"/>
      <c r="FE50" s="116"/>
      <c r="FF50" s="116"/>
      <c r="FG50" s="116"/>
      <c r="FH50" s="116"/>
      <c r="FI50" s="116"/>
      <c r="FJ50" s="116"/>
      <c r="FK50" s="116"/>
      <c r="FL50" s="116"/>
      <c r="FM50" s="116"/>
      <c r="FN50" s="116"/>
      <c r="FO50" s="116"/>
      <c r="FP50" s="116"/>
      <c r="FQ50" s="116"/>
      <c r="FR50" s="116"/>
      <c r="FS50" s="116"/>
      <c r="FT50" s="116"/>
      <c r="FU50" s="116"/>
      <c r="FV50" s="116"/>
      <c r="FW50" s="116"/>
      <c r="FX50" s="116"/>
      <c r="FY50" s="116"/>
      <c r="FZ50" s="116"/>
      <c r="GA50" s="116"/>
      <c r="GB50" s="116"/>
      <c r="GC50" s="116"/>
      <c r="GD50" s="116"/>
      <c r="GE50" s="116"/>
      <c r="GF50" s="116"/>
      <c r="GG50" s="116"/>
      <c r="GH50" s="116"/>
      <c r="GI50" s="116"/>
      <c r="GJ50" s="116"/>
      <c r="GK50" s="116"/>
      <c r="GL50" s="116"/>
      <c r="GM50" s="116"/>
      <c r="GN50" s="116"/>
      <c r="GO50" s="116"/>
      <c r="GP50" s="116"/>
      <c r="GQ50" s="116"/>
      <c r="GR50" s="116"/>
      <c r="GS50" s="116"/>
      <c r="GT50" s="116"/>
      <c r="GU50" s="116"/>
      <c r="GV50" s="116"/>
      <c r="GW50" s="116"/>
      <c r="GX50" s="116"/>
      <c r="GY50" s="116"/>
      <c r="GZ50" s="116"/>
      <c r="HA50" s="116"/>
      <c r="HB50" s="116"/>
      <c r="HC50" s="116"/>
      <c r="HD50" s="116"/>
      <c r="HE50" s="116"/>
      <c r="HF50" s="116"/>
      <c r="HG50" s="116"/>
      <c r="HH50" s="116"/>
      <c r="HI50" s="116"/>
      <c r="HJ50" s="116"/>
      <c r="HK50" s="116"/>
      <c r="HL50" s="116"/>
      <c r="HM50" s="116"/>
      <c r="HN50" s="116"/>
      <c r="HO50" s="116"/>
      <c r="HP50" s="116"/>
      <c r="HQ50" s="116"/>
      <c r="HR50" s="116"/>
      <c r="HS50" s="116"/>
      <c r="HT50" s="116"/>
      <c r="HU50" s="116"/>
      <c r="HV50" s="116"/>
      <c r="HW50" s="116"/>
      <c r="HX50" s="116"/>
      <c r="HY50" s="116"/>
    </row>
    <row r="51" s="1" customFormat="1" spans="1:233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7"/>
      <c r="Q51" s="116"/>
      <c r="R51" s="116"/>
      <c r="S51" s="116"/>
      <c r="T51" s="116"/>
      <c r="U51" s="116"/>
      <c r="V51" s="131"/>
      <c r="W51" s="131"/>
      <c r="X51" s="132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  <c r="DK51" s="116"/>
      <c r="DL51" s="116"/>
      <c r="DM51" s="116"/>
      <c r="DN51" s="116"/>
      <c r="DO51" s="116"/>
      <c r="DP51" s="116"/>
      <c r="DQ51" s="116"/>
      <c r="DR51" s="116"/>
      <c r="DS51" s="116"/>
      <c r="DT51" s="116"/>
      <c r="DU51" s="116"/>
      <c r="DV51" s="116"/>
      <c r="DW51" s="116"/>
      <c r="DX51" s="116"/>
      <c r="DY51" s="116"/>
      <c r="DZ51" s="116"/>
      <c r="EA51" s="116"/>
      <c r="EB51" s="116"/>
      <c r="EC51" s="116"/>
      <c r="ED51" s="116"/>
      <c r="EE51" s="116"/>
      <c r="EF51" s="116"/>
      <c r="EG51" s="116"/>
      <c r="EH51" s="116"/>
      <c r="EI51" s="116"/>
      <c r="EJ51" s="116"/>
      <c r="EK51" s="116"/>
      <c r="EL51" s="116"/>
      <c r="EM51" s="116"/>
      <c r="EN51" s="116"/>
      <c r="EO51" s="116"/>
      <c r="EP51" s="116"/>
      <c r="EQ51" s="116"/>
      <c r="ER51" s="116"/>
      <c r="ES51" s="116"/>
      <c r="ET51" s="116"/>
      <c r="EU51" s="116"/>
      <c r="EV51" s="116"/>
      <c r="EW51" s="116"/>
      <c r="EX51" s="116"/>
      <c r="EY51" s="116"/>
      <c r="EZ51" s="116"/>
      <c r="FA51" s="116"/>
      <c r="FB51" s="116"/>
      <c r="FC51" s="116"/>
      <c r="FD51" s="116"/>
      <c r="FE51" s="116"/>
      <c r="FF51" s="116"/>
      <c r="FG51" s="116"/>
      <c r="FH51" s="116"/>
      <c r="FI51" s="116"/>
      <c r="FJ51" s="116"/>
      <c r="FK51" s="116"/>
      <c r="FL51" s="116"/>
      <c r="FM51" s="116"/>
      <c r="FN51" s="116"/>
      <c r="FO51" s="116"/>
      <c r="FP51" s="116"/>
      <c r="FQ51" s="116"/>
      <c r="FR51" s="116"/>
      <c r="FS51" s="116"/>
      <c r="FT51" s="116"/>
      <c r="FU51" s="116"/>
      <c r="FV51" s="116"/>
      <c r="FW51" s="116"/>
      <c r="FX51" s="116"/>
      <c r="FY51" s="116"/>
      <c r="FZ51" s="116"/>
      <c r="GA51" s="116"/>
      <c r="GB51" s="116"/>
      <c r="GC51" s="116"/>
      <c r="GD51" s="116"/>
      <c r="GE51" s="116"/>
      <c r="GF51" s="116"/>
      <c r="GG51" s="116"/>
      <c r="GH51" s="116"/>
      <c r="GI51" s="116"/>
      <c r="GJ51" s="116"/>
      <c r="GK51" s="116"/>
      <c r="GL51" s="116"/>
      <c r="GM51" s="116"/>
      <c r="GN51" s="116"/>
      <c r="GO51" s="116"/>
      <c r="GP51" s="116"/>
      <c r="GQ51" s="116"/>
      <c r="GR51" s="116"/>
      <c r="GS51" s="116"/>
      <c r="GT51" s="116"/>
      <c r="GU51" s="116"/>
      <c r="GV51" s="116"/>
      <c r="GW51" s="116"/>
      <c r="GX51" s="116"/>
      <c r="GY51" s="116"/>
      <c r="GZ51" s="116"/>
      <c r="HA51" s="116"/>
      <c r="HB51" s="116"/>
      <c r="HC51" s="116"/>
      <c r="HD51" s="116"/>
      <c r="HE51" s="116"/>
      <c r="HF51" s="116"/>
      <c r="HG51" s="116"/>
      <c r="HH51" s="116"/>
      <c r="HI51" s="116"/>
      <c r="HJ51" s="116"/>
      <c r="HK51" s="116"/>
      <c r="HL51" s="116"/>
      <c r="HM51" s="116"/>
      <c r="HN51" s="116"/>
      <c r="HO51" s="116"/>
      <c r="HP51" s="116"/>
      <c r="HQ51" s="116"/>
      <c r="HR51" s="116"/>
      <c r="HS51" s="116"/>
      <c r="HT51" s="116"/>
      <c r="HU51" s="116"/>
      <c r="HV51" s="116"/>
      <c r="HW51" s="116"/>
      <c r="HX51" s="116"/>
      <c r="HY51" s="116"/>
    </row>
    <row r="52" s="1" customFormat="1" spans="1:233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7"/>
      <c r="Q52" s="116"/>
      <c r="R52" s="116"/>
      <c r="S52" s="116"/>
      <c r="T52" s="116"/>
      <c r="U52" s="116"/>
      <c r="V52" s="131"/>
      <c r="W52" s="131"/>
      <c r="X52" s="132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  <c r="DK52" s="116"/>
      <c r="DL52" s="116"/>
      <c r="DM52" s="116"/>
      <c r="DN52" s="116"/>
      <c r="DO52" s="116"/>
      <c r="DP52" s="116"/>
      <c r="DQ52" s="116"/>
      <c r="DR52" s="116"/>
      <c r="DS52" s="116"/>
      <c r="DT52" s="116"/>
      <c r="DU52" s="116"/>
      <c r="DV52" s="116"/>
      <c r="DW52" s="116"/>
      <c r="DX52" s="116"/>
      <c r="DY52" s="116"/>
      <c r="DZ52" s="116"/>
      <c r="EA52" s="116"/>
      <c r="EB52" s="116"/>
      <c r="EC52" s="116"/>
      <c r="ED52" s="116"/>
      <c r="EE52" s="116"/>
      <c r="EF52" s="116"/>
      <c r="EG52" s="116"/>
      <c r="EH52" s="116"/>
      <c r="EI52" s="116"/>
      <c r="EJ52" s="116"/>
      <c r="EK52" s="116"/>
      <c r="EL52" s="116"/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/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/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/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/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</row>
    <row r="53" s="1" customFormat="1" spans="1:233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7"/>
      <c r="Q53" s="116"/>
      <c r="R53" s="116"/>
      <c r="S53" s="116"/>
      <c r="T53" s="116"/>
      <c r="U53" s="116"/>
      <c r="V53" s="131"/>
      <c r="W53" s="131"/>
      <c r="X53" s="132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  <c r="DK53" s="116"/>
      <c r="DL53" s="116"/>
      <c r="DM53" s="116"/>
      <c r="DN53" s="116"/>
      <c r="DO53" s="116"/>
      <c r="DP53" s="116"/>
      <c r="DQ53" s="116"/>
      <c r="DR53" s="116"/>
      <c r="DS53" s="116"/>
      <c r="DT53" s="116"/>
      <c r="DU53" s="116"/>
      <c r="DV53" s="116"/>
      <c r="DW53" s="116"/>
      <c r="DX53" s="116"/>
      <c r="DY53" s="116"/>
      <c r="DZ53" s="116"/>
      <c r="EA53" s="116"/>
      <c r="EB53" s="116"/>
      <c r="EC53" s="116"/>
      <c r="ED53" s="116"/>
      <c r="EE53" s="116"/>
      <c r="EF53" s="116"/>
      <c r="EG53" s="116"/>
      <c r="EH53" s="116"/>
      <c r="EI53" s="116"/>
      <c r="EJ53" s="116"/>
      <c r="EK53" s="116"/>
      <c r="EL53" s="116"/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/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/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/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/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</row>
    <row r="54" s="1" customFormat="1" spans="1:233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7"/>
      <c r="Q54" s="116"/>
      <c r="R54" s="116"/>
      <c r="S54" s="116"/>
      <c r="T54" s="116"/>
      <c r="U54" s="116"/>
      <c r="V54" s="131"/>
      <c r="W54" s="131"/>
      <c r="X54" s="132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  <c r="DK54" s="116"/>
      <c r="DL54" s="116"/>
      <c r="DM54" s="116"/>
      <c r="DN54" s="116"/>
      <c r="DO54" s="116"/>
      <c r="DP54" s="116"/>
      <c r="DQ54" s="116"/>
      <c r="DR54" s="116"/>
      <c r="DS54" s="116"/>
      <c r="DT54" s="116"/>
      <c r="DU54" s="116"/>
      <c r="DV54" s="116"/>
      <c r="DW54" s="116"/>
      <c r="DX54" s="116"/>
      <c r="DY54" s="116"/>
      <c r="DZ54" s="116"/>
      <c r="EA54" s="116"/>
      <c r="EB54" s="116"/>
      <c r="EC54" s="116"/>
      <c r="ED54" s="116"/>
      <c r="EE54" s="116"/>
      <c r="EF54" s="116"/>
      <c r="EG54" s="116"/>
      <c r="EH54" s="116"/>
      <c r="EI54" s="116"/>
      <c r="EJ54" s="116"/>
      <c r="EK54" s="116"/>
      <c r="EL54" s="116"/>
      <c r="EM54" s="116"/>
      <c r="EN54" s="116"/>
      <c r="EO54" s="116"/>
      <c r="EP54" s="116"/>
      <c r="EQ54" s="116"/>
      <c r="ER54" s="116"/>
      <c r="ES54" s="116"/>
      <c r="ET54" s="116"/>
      <c r="EU54" s="116"/>
      <c r="EV54" s="116"/>
      <c r="EW54" s="116"/>
      <c r="EX54" s="116"/>
      <c r="EY54" s="116"/>
      <c r="EZ54" s="116"/>
      <c r="FA54" s="116"/>
      <c r="FB54" s="116"/>
      <c r="FC54" s="116"/>
      <c r="FD54" s="116"/>
      <c r="FE54" s="116"/>
      <c r="FF54" s="116"/>
      <c r="FG54" s="116"/>
      <c r="FH54" s="116"/>
      <c r="FI54" s="116"/>
      <c r="FJ54" s="116"/>
      <c r="FK54" s="116"/>
      <c r="FL54" s="116"/>
      <c r="FM54" s="116"/>
      <c r="FN54" s="116"/>
      <c r="FO54" s="116"/>
      <c r="FP54" s="116"/>
      <c r="FQ54" s="116"/>
      <c r="FR54" s="116"/>
      <c r="FS54" s="116"/>
      <c r="FT54" s="116"/>
      <c r="FU54" s="116"/>
      <c r="FV54" s="116"/>
      <c r="FW54" s="116"/>
      <c r="FX54" s="116"/>
      <c r="FY54" s="116"/>
      <c r="FZ54" s="116"/>
      <c r="GA54" s="116"/>
      <c r="GB54" s="116"/>
      <c r="GC54" s="116"/>
      <c r="GD54" s="116"/>
      <c r="GE54" s="116"/>
      <c r="GF54" s="116"/>
      <c r="GG54" s="116"/>
      <c r="GH54" s="116"/>
      <c r="GI54" s="116"/>
      <c r="GJ54" s="116"/>
      <c r="GK54" s="116"/>
      <c r="GL54" s="116"/>
      <c r="GM54" s="116"/>
      <c r="GN54" s="116"/>
      <c r="GO54" s="116"/>
      <c r="GP54" s="116"/>
      <c r="GQ54" s="116"/>
      <c r="GR54" s="116"/>
      <c r="GS54" s="116"/>
      <c r="GT54" s="116"/>
      <c r="GU54" s="116"/>
      <c r="GV54" s="116"/>
      <c r="GW54" s="116"/>
      <c r="GX54" s="116"/>
      <c r="GY54" s="116"/>
      <c r="GZ54" s="116"/>
      <c r="HA54" s="116"/>
      <c r="HB54" s="116"/>
      <c r="HC54" s="116"/>
      <c r="HD54" s="116"/>
      <c r="HE54" s="116"/>
      <c r="HF54" s="116"/>
      <c r="HG54" s="116"/>
      <c r="HH54" s="116"/>
      <c r="HI54" s="116"/>
      <c r="HJ54" s="116"/>
      <c r="HK54" s="116"/>
      <c r="HL54" s="116"/>
      <c r="HM54" s="116"/>
      <c r="HN54" s="116"/>
      <c r="HO54" s="116"/>
      <c r="HP54" s="116"/>
      <c r="HQ54" s="116"/>
      <c r="HR54" s="116"/>
      <c r="HS54" s="116"/>
      <c r="HT54" s="116"/>
      <c r="HU54" s="116"/>
      <c r="HV54" s="116"/>
      <c r="HW54" s="116"/>
      <c r="HX54" s="116"/>
      <c r="HY54" s="116"/>
    </row>
    <row r="55" s="1" customFormat="1" spans="1:233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7"/>
      <c r="Q55" s="116"/>
      <c r="R55" s="116"/>
      <c r="S55" s="116"/>
      <c r="T55" s="116"/>
      <c r="U55" s="116"/>
      <c r="V55" s="131"/>
      <c r="W55" s="131"/>
      <c r="X55" s="132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  <c r="DK55" s="116"/>
      <c r="DL55" s="116"/>
      <c r="DM55" s="116"/>
      <c r="DN55" s="116"/>
      <c r="DO55" s="116"/>
      <c r="DP55" s="116"/>
      <c r="DQ55" s="116"/>
      <c r="DR55" s="116"/>
      <c r="DS55" s="116"/>
      <c r="DT55" s="116"/>
      <c r="DU55" s="116"/>
      <c r="DV55" s="116"/>
      <c r="DW55" s="116"/>
      <c r="DX55" s="116"/>
      <c r="DY55" s="116"/>
      <c r="DZ55" s="116"/>
      <c r="EA55" s="116"/>
      <c r="EB55" s="116"/>
      <c r="EC55" s="116"/>
      <c r="ED55" s="116"/>
      <c r="EE55" s="116"/>
      <c r="EF55" s="116"/>
      <c r="EG55" s="116"/>
      <c r="EH55" s="116"/>
      <c r="EI55" s="116"/>
      <c r="EJ55" s="116"/>
      <c r="EK55" s="116"/>
      <c r="EL55" s="116"/>
      <c r="EM55" s="116"/>
      <c r="EN55" s="116"/>
      <c r="EO55" s="116"/>
      <c r="EP55" s="116"/>
      <c r="EQ55" s="116"/>
      <c r="ER55" s="116"/>
      <c r="ES55" s="116"/>
      <c r="ET55" s="116"/>
      <c r="EU55" s="116"/>
      <c r="EV55" s="116"/>
      <c r="EW55" s="116"/>
      <c r="EX55" s="116"/>
      <c r="EY55" s="116"/>
      <c r="EZ55" s="116"/>
      <c r="FA55" s="116"/>
      <c r="FB55" s="116"/>
      <c r="FC55" s="116"/>
      <c r="FD55" s="116"/>
      <c r="FE55" s="116"/>
      <c r="FF55" s="116"/>
      <c r="FG55" s="116"/>
      <c r="FH55" s="116"/>
      <c r="FI55" s="116"/>
      <c r="FJ55" s="116"/>
      <c r="FK55" s="116"/>
      <c r="FL55" s="116"/>
      <c r="FM55" s="116"/>
      <c r="FN55" s="116"/>
      <c r="FO55" s="116"/>
      <c r="FP55" s="116"/>
      <c r="FQ55" s="116"/>
      <c r="FR55" s="116"/>
      <c r="FS55" s="116"/>
      <c r="FT55" s="116"/>
      <c r="FU55" s="116"/>
      <c r="FV55" s="116"/>
      <c r="FW55" s="116"/>
      <c r="FX55" s="116"/>
      <c r="FY55" s="116"/>
      <c r="FZ55" s="116"/>
      <c r="GA55" s="116"/>
      <c r="GB55" s="116"/>
      <c r="GC55" s="116"/>
      <c r="GD55" s="116"/>
      <c r="GE55" s="116"/>
      <c r="GF55" s="116"/>
      <c r="GG55" s="116"/>
      <c r="GH55" s="116"/>
      <c r="GI55" s="116"/>
      <c r="GJ55" s="116"/>
      <c r="GK55" s="116"/>
      <c r="GL55" s="116"/>
      <c r="GM55" s="116"/>
      <c r="GN55" s="116"/>
      <c r="GO55" s="116"/>
      <c r="GP55" s="116"/>
      <c r="GQ55" s="116"/>
      <c r="GR55" s="116"/>
      <c r="GS55" s="116"/>
      <c r="GT55" s="116"/>
      <c r="GU55" s="116"/>
      <c r="GV55" s="116"/>
      <c r="GW55" s="116"/>
      <c r="GX55" s="116"/>
      <c r="GY55" s="116"/>
      <c r="GZ55" s="116"/>
      <c r="HA55" s="116"/>
      <c r="HB55" s="116"/>
      <c r="HC55" s="116"/>
      <c r="HD55" s="116"/>
      <c r="HE55" s="116"/>
      <c r="HF55" s="116"/>
      <c r="HG55" s="116"/>
      <c r="HH55" s="116"/>
      <c r="HI55" s="116"/>
      <c r="HJ55" s="116"/>
      <c r="HK55" s="116"/>
      <c r="HL55" s="116"/>
      <c r="HM55" s="116"/>
      <c r="HN55" s="116"/>
      <c r="HO55" s="116"/>
      <c r="HP55" s="116"/>
      <c r="HQ55" s="116"/>
      <c r="HR55" s="116"/>
      <c r="HS55" s="116"/>
      <c r="HT55" s="116"/>
      <c r="HU55" s="116"/>
      <c r="HV55" s="116"/>
      <c r="HW55" s="116"/>
      <c r="HX55" s="116"/>
      <c r="HY55" s="116"/>
    </row>
    <row r="56" s="1" customFormat="1" spans="1:233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7"/>
      <c r="Q56" s="116"/>
      <c r="R56" s="116"/>
      <c r="S56" s="116"/>
      <c r="T56" s="116"/>
      <c r="U56" s="116"/>
      <c r="V56" s="131"/>
      <c r="W56" s="131"/>
      <c r="X56" s="132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  <c r="DK56" s="116"/>
      <c r="DL56" s="116"/>
      <c r="DM56" s="116"/>
      <c r="DN56" s="116"/>
      <c r="DO56" s="116"/>
      <c r="DP56" s="116"/>
      <c r="DQ56" s="116"/>
      <c r="DR56" s="116"/>
      <c r="DS56" s="116"/>
      <c r="DT56" s="116"/>
      <c r="DU56" s="116"/>
      <c r="DV56" s="116"/>
      <c r="DW56" s="116"/>
      <c r="DX56" s="116"/>
      <c r="DY56" s="116"/>
      <c r="DZ56" s="116"/>
      <c r="EA56" s="116"/>
      <c r="EB56" s="116"/>
      <c r="EC56" s="116"/>
      <c r="ED56" s="116"/>
      <c r="EE56" s="116"/>
      <c r="EF56" s="116"/>
      <c r="EG56" s="116"/>
      <c r="EH56" s="116"/>
      <c r="EI56" s="116"/>
      <c r="EJ56" s="116"/>
      <c r="EK56" s="116"/>
      <c r="EL56" s="116"/>
      <c r="EM56" s="116"/>
      <c r="EN56" s="116"/>
      <c r="EO56" s="116"/>
      <c r="EP56" s="116"/>
      <c r="EQ56" s="116"/>
      <c r="ER56" s="116"/>
      <c r="ES56" s="116"/>
      <c r="ET56" s="116"/>
      <c r="EU56" s="116"/>
      <c r="EV56" s="116"/>
      <c r="EW56" s="116"/>
      <c r="EX56" s="116"/>
      <c r="EY56" s="116"/>
      <c r="EZ56" s="116"/>
      <c r="FA56" s="116"/>
      <c r="FB56" s="116"/>
      <c r="FC56" s="116"/>
      <c r="FD56" s="116"/>
      <c r="FE56" s="116"/>
      <c r="FF56" s="116"/>
      <c r="FG56" s="116"/>
      <c r="FH56" s="116"/>
      <c r="FI56" s="116"/>
      <c r="FJ56" s="116"/>
      <c r="FK56" s="116"/>
      <c r="FL56" s="116"/>
      <c r="FM56" s="116"/>
      <c r="FN56" s="116"/>
      <c r="FO56" s="116"/>
      <c r="FP56" s="116"/>
      <c r="FQ56" s="116"/>
      <c r="FR56" s="116"/>
      <c r="FS56" s="116"/>
      <c r="FT56" s="116"/>
      <c r="FU56" s="116"/>
      <c r="FV56" s="116"/>
      <c r="FW56" s="116"/>
      <c r="FX56" s="116"/>
      <c r="FY56" s="116"/>
      <c r="FZ56" s="116"/>
      <c r="GA56" s="116"/>
      <c r="GB56" s="116"/>
      <c r="GC56" s="116"/>
      <c r="GD56" s="116"/>
      <c r="GE56" s="116"/>
      <c r="GF56" s="116"/>
      <c r="GG56" s="116"/>
      <c r="GH56" s="116"/>
      <c r="GI56" s="116"/>
      <c r="GJ56" s="116"/>
      <c r="GK56" s="116"/>
      <c r="GL56" s="116"/>
      <c r="GM56" s="116"/>
      <c r="GN56" s="116"/>
      <c r="GO56" s="116"/>
      <c r="GP56" s="116"/>
      <c r="GQ56" s="116"/>
      <c r="GR56" s="116"/>
      <c r="GS56" s="116"/>
      <c r="GT56" s="116"/>
      <c r="GU56" s="116"/>
      <c r="GV56" s="116"/>
      <c r="GW56" s="116"/>
      <c r="GX56" s="116"/>
      <c r="GY56" s="116"/>
      <c r="GZ56" s="116"/>
      <c r="HA56" s="116"/>
      <c r="HB56" s="116"/>
      <c r="HC56" s="116"/>
      <c r="HD56" s="116"/>
      <c r="HE56" s="116"/>
      <c r="HF56" s="116"/>
      <c r="HG56" s="116"/>
      <c r="HH56" s="116"/>
      <c r="HI56" s="116"/>
      <c r="HJ56" s="116"/>
      <c r="HK56" s="116"/>
      <c r="HL56" s="116"/>
      <c r="HM56" s="116"/>
      <c r="HN56" s="116"/>
      <c r="HO56" s="116"/>
      <c r="HP56" s="116"/>
      <c r="HQ56" s="116"/>
      <c r="HR56" s="116"/>
      <c r="HS56" s="116"/>
      <c r="HT56" s="116"/>
      <c r="HU56" s="116"/>
      <c r="HV56" s="116"/>
      <c r="HW56" s="116"/>
      <c r="HX56" s="116"/>
      <c r="HY56" s="116"/>
    </row>
    <row r="57" s="1" customFormat="1" spans="1:233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7"/>
      <c r="Q57" s="116"/>
      <c r="R57" s="116"/>
      <c r="S57" s="116"/>
      <c r="T57" s="116"/>
      <c r="U57" s="116"/>
      <c r="V57" s="131"/>
      <c r="W57" s="131"/>
      <c r="X57" s="132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  <c r="DK57" s="116"/>
      <c r="DL57" s="116"/>
      <c r="DM57" s="116"/>
      <c r="DN57" s="116"/>
      <c r="DO57" s="116"/>
      <c r="DP57" s="116"/>
      <c r="DQ57" s="116"/>
      <c r="DR57" s="116"/>
      <c r="DS57" s="116"/>
      <c r="DT57" s="116"/>
      <c r="DU57" s="116"/>
      <c r="DV57" s="116"/>
      <c r="DW57" s="116"/>
      <c r="DX57" s="116"/>
      <c r="DY57" s="116"/>
      <c r="DZ57" s="116"/>
      <c r="EA57" s="116"/>
      <c r="EB57" s="116"/>
      <c r="EC57" s="116"/>
      <c r="ED57" s="116"/>
      <c r="EE57" s="116"/>
      <c r="EF57" s="116"/>
      <c r="EG57" s="116"/>
      <c r="EH57" s="116"/>
      <c r="EI57" s="116"/>
      <c r="EJ57" s="116"/>
      <c r="EK57" s="116"/>
      <c r="EL57" s="116"/>
      <c r="EM57" s="116"/>
      <c r="EN57" s="116"/>
      <c r="EO57" s="116"/>
      <c r="EP57" s="116"/>
      <c r="EQ57" s="116"/>
      <c r="ER57" s="116"/>
      <c r="ES57" s="116"/>
      <c r="ET57" s="116"/>
      <c r="EU57" s="116"/>
      <c r="EV57" s="116"/>
      <c r="EW57" s="116"/>
      <c r="EX57" s="116"/>
      <c r="EY57" s="116"/>
      <c r="EZ57" s="116"/>
      <c r="FA57" s="116"/>
      <c r="FB57" s="116"/>
      <c r="FC57" s="116"/>
      <c r="FD57" s="116"/>
      <c r="FE57" s="116"/>
      <c r="FF57" s="116"/>
      <c r="FG57" s="116"/>
      <c r="FH57" s="116"/>
      <c r="FI57" s="116"/>
      <c r="FJ57" s="116"/>
      <c r="FK57" s="116"/>
      <c r="FL57" s="116"/>
      <c r="FM57" s="116"/>
      <c r="FN57" s="116"/>
      <c r="FO57" s="116"/>
      <c r="FP57" s="116"/>
      <c r="FQ57" s="116"/>
      <c r="FR57" s="116"/>
      <c r="FS57" s="116"/>
      <c r="FT57" s="116"/>
      <c r="FU57" s="116"/>
      <c r="FV57" s="116"/>
      <c r="FW57" s="116"/>
      <c r="FX57" s="116"/>
      <c r="FY57" s="116"/>
      <c r="FZ57" s="116"/>
      <c r="GA57" s="116"/>
      <c r="GB57" s="116"/>
      <c r="GC57" s="116"/>
      <c r="GD57" s="116"/>
      <c r="GE57" s="116"/>
      <c r="GF57" s="116"/>
      <c r="GG57" s="116"/>
      <c r="GH57" s="116"/>
      <c r="GI57" s="116"/>
      <c r="GJ57" s="116"/>
      <c r="GK57" s="116"/>
      <c r="GL57" s="116"/>
      <c r="GM57" s="116"/>
      <c r="GN57" s="116"/>
      <c r="GO57" s="116"/>
      <c r="GP57" s="116"/>
      <c r="GQ57" s="116"/>
      <c r="GR57" s="116"/>
      <c r="GS57" s="116"/>
      <c r="GT57" s="116"/>
      <c r="GU57" s="116"/>
      <c r="GV57" s="116"/>
      <c r="GW57" s="116"/>
      <c r="GX57" s="116"/>
      <c r="GY57" s="116"/>
      <c r="GZ57" s="116"/>
      <c r="HA57" s="116"/>
      <c r="HB57" s="116"/>
      <c r="HC57" s="116"/>
      <c r="HD57" s="116"/>
      <c r="HE57" s="116"/>
      <c r="HF57" s="116"/>
      <c r="HG57" s="116"/>
      <c r="HH57" s="116"/>
      <c r="HI57" s="116"/>
      <c r="HJ57" s="116"/>
      <c r="HK57" s="116"/>
      <c r="HL57" s="116"/>
      <c r="HM57" s="116"/>
      <c r="HN57" s="116"/>
      <c r="HO57" s="116"/>
      <c r="HP57" s="116"/>
      <c r="HQ57" s="116"/>
      <c r="HR57" s="116"/>
      <c r="HS57" s="116"/>
      <c r="HT57" s="116"/>
      <c r="HU57" s="116"/>
      <c r="HV57" s="116"/>
      <c r="HW57" s="116"/>
      <c r="HX57" s="116"/>
      <c r="HY57" s="116"/>
    </row>
    <row r="58" s="1" customFormat="1" spans="1:233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7"/>
      <c r="Q58" s="116"/>
      <c r="R58" s="116"/>
      <c r="S58" s="116"/>
      <c r="T58" s="116"/>
      <c r="U58" s="116"/>
      <c r="V58" s="131"/>
      <c r="W58" s="131"/>
      <c r="X58" s="132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  <c r="DK58" s="116"/>
      <c r="DL58" s="116"/>
      <c r="DM58" s="116"/>
      <c r="DN58" s="116"/>
      <c r="DO58" s="116"/>
      <c r="DP58" s="116"/>
      <c r="DQ58" s="116"/>
      <c r="DR58" s="116"/>
      <c r="DS58" s="116"/>
      <c r="DT58" s="116"/>
      <c r="DU58" s="116"/>
      <c r="DV58" s="116"/>
      <c r="DW58" s="116"/>
      <c r="DX58" s="116"/>
      <c r="DY58" s="116"/>
      <c r="DZ58" s="116"/>
      <c r="EA58" s="116"/>
      <c r="EB58" s="116"/>
      <c r="EC58" s="116"/>
      <c r="ED58" s="116"/>
      <c r="EE58" s="116"/>
      <c r="EF58" s="116"/>
      <c r="EG58" s="116"/>
      <c r="EH58" s="116"/>
      <c r="EI58" s="116"/>
      <c r="EJ58" s="116"/>
      <c r="EK58" s="116"/>
      <c r="EL58" s="116"/>
      <c r="EM58" s="116"/>
      <c r="EN58" s="116"/>
      <c r="EO58" s="116"/>
      <c r="EP58" s="116"/>
      <c r="EQ58" s="116"/>
      <c r="ER58" s="116"/>
      <c r="ES58" s="116"/>
      <c r="ET58" s="116"/>
      <c r="EU58" s="116"/>
      <c r="EV58" s="116"/>
      <c r="EW58" s="116"/>
      <c r="EX58" s="116"/>
      <c r="EY58" s="116"/>
      <c r="EZ58" s="116"/>
      <c r="FA58" s="116"/>
      <c r="FB58" s="116"/>
      <c r="FC58" s="116"/>
      <c r="FD58" s="116"/>
      <c r="FE58" s="116"/>
      <c r="FF58" s="116"/>
      <c r="FG58" s="116"/>
      <c r="FH58" s="116"/>
      <c r="FI58" s="116"/>
      <c r="FJ58" s="116"/>
      <c r="FK58" s="116"/>
      <c r="FL58" s="116"/>
      <c r="FM58" s="116"/>
      <c r="FN58" s="116"/>
      <c r="FO58" s="116"/>
      <c r="FP58" s="116"/>
      <c r="FQ58" s="116"/>
      <c r="FR58" s="116"/>
      <c r="FS58" s="116"/>
      <c r="FT58" s="116"/>
      <c r="FU58" s="116"/>
      <c r="FV58" s="116"/>
      <c r="FW58" s="116"/>
      <c r="FX58" s="116"/>
      <c r="FY58" s="116"/>
      <c r="FZ58" s="116"/>
      <c r="GA58" s="116"/>
      <c r="GB58" s="116"/>
      <c r="GC58" s="116"/>
      <c r="GD58" s="116"/>
      <c r="GE58" s="116"/>
      <c r="GF58" s="116"/>
      <c r="GG58" s="116"/>
      <c r="GH58" s="116"/>
      <c r="GI58" s="116"/>
      <c r="GJ58" s="116"/>
      <c r="GK58" s="116"/>
      <c r="GL58" s="116"/>
      <c r="GM58" s="116"/>
      <c r="GN58" s="116"/>
      <c r="GO58" s="116"/>
      <c r="GP58" s="116"/>
      <c r="GQ58" s="116"/>
      <c r="GR58" s="116"/>
      <c r="GS58" s="116"/>
      <c r="GT58" s="116"/>
      <c r="GU58" s="116"/>
      <c r="GV58" s="116"/>
      <c r="GW58" s="116"/>
      <c r="GX58" s="116"/>
      <c r="GY58" s="116"/>
      <c r="GZ58" s="116"/>
      <c r="HA58" s="116"/>
      <c r="HB58" s="116"/>
      <c r="HC58" s="116"/>
      <c r="HD58" s="116"/>
      <c r="HE58" s="116"/>
      <c r="HF58" s="116"/>
      <c r="HG58" s="116"/>
      <c r="HH58" s="116"/>
      <c r="HI58" s="116"/>
      <c r="HJ58" s="116"/>
      <c r="HK58" s="116"/>
      <c r="HL58" s="116"/>
      <c r="HM58" s="116"/>
      <c r="HN58" s="116"/>
      <c r="HO58" s="116"/>
      <c r="HP58" s="116"/>
      <c r="HQ58" s="116"/>
      <c r="HR58" s="116"/>
      <c r="HS58" s="116"/>
      <c r="HT58" s="116"/>
      <c r="HU58" s="116"/>
      <c r="HV58" s="116"/>
      <c r="HW58" s="116"/>
      <c r="HX58" s="116"/>
      <c r="HY58" s="116"/>
    </row>
    <row r="59" s="1" customFormat="1" spans="1:233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7"/>
      <c r="Q59" s="116"/>
      <c r="R59" s="116"/>
      <c r="S59" s="116"/>
      <c r="T59" s="116"/>
      <c r="U59" s="116"/>
      <c r="V59" s="131"/>
      <c r="W59" s="131"/>
      <c r="X59" s="132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  <c r="DK59" s="116"/>
      <c r="DL59" s="116"/>
      <c r="DM59" s="116"/>
      <c r="DN59" s="116"/>
      <c r="DO59" s="116"/>
      <c r="DP59" s="116"/>
      <c r="DQ59" s="116"/>
      <c r="DR59" s="116"/>
      <c r="DS59" s="116"/>
      <c r="DT59" s="116"/>
      <c r="DU59" s="116"/>
      <c r="DV59" s="116"/>
      <c r="DW59" s="116"/>
      <c r="DX59" s="116"/>
      <c r="DY59" s="116"/>
      <c r="DZ59" s="116"/>
      <c r="EA59" s="116"/>
      <c r="EB59" s="116"/>
      <c r="EC59" s="116"/>
      <c r="ED59" s="116"/>
      <c r="EE59" s="116"/>
      <c r="EF59" s="116"/>
      <c r="EG59" s="116"/>
      <c r="EH59" s="116"/>
      <c r="EI59" s="116"/>
      <c r="EJ59" s="116"/>
      <c r="EK59" s="116"/>
      <c r="EL59" s="116"/>
      <c r="EM59" s="116"/>
      <c r="EN59" s="116"/>
      <c r="EO59" s="116"/>
      <c r="EP59" s="116"/>
      <c r="EQ59" s="116"/>
      <c r="ER59" s="116"/>
      <c r="ES59" s="116"/>
      <c r="ET59" s="116"/>
      <c r="EU59" s="116"/>
      <c r="EV59" s="116"/>
      <c r="EW59" s="116"/>
      <c r="EX59" s="116"/>
      <c r="EY59" s="116"/>
      <c r="EZ59" s="116"/>
      <c r="FA59" s="116"/>
      <c r="FB59" s="116"/>
      <c r="FC59" s="116"/>
      <c r="FD59" s="116"/>
      <c r="FE59" s="116"/>
      <c r="FF59" s="116"/>
      <c r="FG59" s="116"/>
      <c r="FH59" s="116"/>
      <c r="FI59" s="116"/>
      <c r="FJ59" s="116"/>
      <c r="FK59" s="116"/>
      <c r="FL59" s="116"/>
      <c r="FM59" s="116"/>
      <c r="FN59" s="116"/>
      <c r="FO59" s="116"/>
      <c r="FP59" s="116"/>
      <c r="FQ59" s="116"/>
      <c r="FR59" s="116"/>
      <c r="FS59" s="116"/>
      <c r="FT59" s="116"/>
      <c r="FU59" s="116"/>
      <c r="FV59" s="116"/>
      <c r="FW59" s="116"/>
      <c r="FX59" s="116"/>
      <c r="FY59" s="116"/>
      <c r="FZ59" s="116"/>
      <c r="GA59" s="116"/>
      <c r="GB59" s="116"/>
      <c r="GC59" s="116"/>
      <c r="GD59" s="116"/>
      <c r="GE59" s="116"/>
      <c r="GF59" s="116"/>
      <c r="GG59" s="116"/>
      <c r="GH59" s="116"/>
      <c r="GI59" s="116"/>
      <c r="GJ59" s="116"/>
      <c r="GK59" s="116"/>
      <c r="GL59" s="116"/>
      <c r="GM59" s="116"/>
      <c r="GN59" s="116"/>
      <c r="GO59" s="116"/>
      <c r="GP59" s="116"/>
      <c r="GQ59" s="116"/>
      <c r="GR59" s="116"/>
      <c r="GS59" s="116"/>
      <c r="GT59" s="116"/>
      <c r="GU59" s="116"/>
      <c r="GV59" s="116"/>
      <c r="GW59" s="116"/>
      <c r="GX59" s="116"/>
      <c r="GY59" s="116"/>
      <c r="GZ59" s="116"/>
      <c r="HA59" s="116"/>
      <c r="HB59" s="116"/>
      <c r="HC59" s="116"/>
      <c r="HD59" s="116"/>
      <c r="HE59" s="116"/>
      <c r="HF59" s="116"/>
      <c r="HG59" s="116"/>
      <c r="HH59" s="116"/>
      <c r="HI59" s="116"/>
      <c r="HJ59" s="116"/>
      <c r="HK59" s="116"/>
      <c r="HL59" s="116"/>
      <c r="HM59" s="116"/>
      <c r="HN59" s="116"/>
      <c r="HO59" s="116"/>
      <c r="HP59" s="116"/>
      <c r="HQ59" s="116"/>
      <c r="HR59" s="116"/>
      <c r="HS59" s="116"/>
      <c r="HT59" s="116"/>
      <c r="HU59" s="116"/>
      <c r="HV59" s="116"/>
      <c r="HW59" s="116"/>
      <c r="HX59" s="116"/>
      <c r="HY59" s="116"/>
    </row>
    <row r="60" s="1" customFormat="1" spans="1:233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7"/>
      <c r="Q60" s="116"/>
      <c r="R60" s="116"/>
      <c r="S60" s="116"/>
      <c r="T60" s="116"/>
      <c r="U60" s="116"/>
      <c r="V60" s="131"/>
      <c r="W60" s="131"/>
      <c r="X60" s="132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  <c r="DK60" s="116"/>
      <c r="DL60" s="116"/>
      <c r="DM60" s="116"/>
      <c r="DN60" s="116"/>
      <c r="DO60" s="116"/>
      <c r="DP60" s="116"/>
      <c r="DQ60" s="116"/>
      <c r="DR60" s="116"/>
      <c r="DS60" s="116"/>
      <c r="DT60" s="116"/>
      <c r="DU60" s="116"/>
      <c r="DV60" s="116"/>
      <c r="DW60" s="116"/>
      <c r="DX60" s="116"/>
      <c r="DY60" s="116"/>
      <c r="DZ60" s="116"/>
      <c r="EA60" s="116"/>
      <c r="EB60" s="116"/>
      <c r="EC60" s="116"/>
      <c r="ED60" s="116"/>
      <c r="EE60" s="116"/>
      <c r="EF60" s="116"/>
      <c r="EG60" s="116"/>
      <c r="EH60" s="116"/>
      <c r="EI60" s="116"/>
      <c r="EJ60" s="116"/>
      <c r="EK60" s="116"/>
      <c r="EL60" s="116"/>
      <c r="EM60" s="116"/>
      <c r="EN60" s="116"/>
      <c r="EO60" s="116"/>
      <c r="EP60" s="116"/>
      <c r="EQ60" s="116"/>
      <c r="ER60" s="116"/>
      <c r="ES60" s="116"/>
      <c r="ET60" s="116"/>
      <c r="EU60" s="116"/>
      <c r="EV60" s="116"/>
      <c r="EW60" s="116"/>
      <c r="EX60" s="116"/>
      <c r="EY60" s="116"/>
      <c r="EZ60" s="116"/>
      <c r="FA60" s="116"/>
      <c r="FB60" s="116"/>
      <c r="FC60" s="116"/>
      <c r="FD60" s="116"/>
      <c r="FE60" s="116"/>
      <c r="FF60" s="116"/>
      <c r="FG60" s="116"/>
      <c r="FH60" s="116"/>
      <c r="FI60" s="116"/>
      <c r="FJ60" s="116"/>
      <c r="FK60" s="116"/>
      <c r="FL60" s="116"/>
      <c r="FM60" s="116"/>
      <c r="FN60" s="116"/>
      <c r="FO60" s="116"/>
      <c r="FP60" s="116"/>
      <c r="FQ60" s="116"/>
      <c r="FR60" s="116"/>
      <c r="FS60" s="116"/>
      <c r="FT60" s="116"/>
      <c r="FU60" s="116"/>
      <c r="FV60" s="116"/>
      <c r="FW60" s="116"/>
      <c r="FX60" s="116"/>
      <c r="FY60" s="116"/>
      <c r="FZ60" s="116"/>
      <c r="GA60" s="116"/>
      <c r="GB60" s="116"/>
      <c r="GC60" s="116"/>
      <c r="GD60" s="116"/>
      <c r="GE60" s="116"/>
      <c r="GF60" s="116"/>
      <c r="GG60" s="116"/>
      <c r="GH60" s="116"/>
      <c r="GI60" s="116"/>
      <c r="GJ60" s="116"/>
      <c r="GK60" s="116"/>
      <c r="GL60" s="116"/>
      <c r="GM60" s="116"/>
      <c r="GN60" s="116"/>
      <c r="GO60" s="116"/>
      <c r="GP60" s="116"/>
      <c r="GQ60" s="116"/>
      <c r="GR60" s="116"/>
      <c r="GS60" s="116"/>
      <c r="GT60" s="116"/>
      <c r="GU60" s="116"/>
      <c r="GV60" s="116"/>
      <c r="GW60" s="116"/>
      <c r="GX60" s="116"/>
      <c r="GY60" s="116"/>
      <c r="GZ60" s="116"/>
      <c r="HA60" s="116"/>
      <c r="HB60" s="116"/>
      <c r="HC60" s="116"/>
      <c r="HD60" s="116"/>
      <c r="HE60" s="116"/>
      <c r="HF60" s="116"/>
      <c r="HG60" s="116"/>
      <c r="HH60" s="116"/>
      <c r="HI60" s="116"/>
      <c r="HJ60" s="116"/>
      <c r="HK60" s="116"/>
      <c r="HL60" s="116"/>
      <c r="HM60" s="116"/>
      <c r="HN60" s="116"/>
      <c r="HO60" s="116"/>
      <c r="HP60" s="116"/>
      <c r="HQ60" s="116"/>
      <c r="HR60" s="116"/>
      <c r="HS60" s="116"/>
      <c r="HT60" s="116"/>
      <c r="HU60" s="116"/>
      <c r="HV60" s="116"/>
      <c r="HW60" s="116"/>
      <c r="HX60" s="116"/>
      <c r="HY60" s="116"/>
    </row>
    <row r="61" s="1" customFormat="1" spans="1:233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7"/>
      <c r="Q61" s="116"/>
      <c r="R61" s="116"/>
      <c r="S61" s="116"/>
      <c r="T61" s="116"/>
      <c r="U61" s="116"/>
      <c r="V61" s="131"/>
      <c r="W61" s="131"/>
      <c r="X61" s="132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  <c r="DK61" s="116"/>
      <c r="DL61" s="116"/>
      <c r="DM61" s="116"/>
      <c r="DN61" s="116"/>
      <c r="DO61" s="116"/>
      <c r="DP61" s="116"/>
      <c r="DQ61" s="116"/>
      <c r="DR61" s="116"/>
      <c r="DS61" s="116"/>
      <c r="DT61" s="116"/>
      <c r="DU61" s="116"/>
      <c r="DV61" s="116"/>
      <c r="DW61" s="116"/>
      <c r="DX61" s="116"/>
      <c r="DY61" s="116"/>
      <c r="DZ61" s="116"/>
      <c r="EA61" s="116"/>
      <c r="EB61" s="116"/>
      <c r="EC61" s="116"/>
      <c r="ED61" s="116"/>
      <c r="EE61" s="116"/>
      <c r="EF61" s="116"/>
      <c r="EG61" s="116"/>
      <c r="EH61" s="116"/>
      <c r="EI61" s="116"/>
      <c r="EJ61" s="116"/>
      <c r="EK61" s="116"/>
      <c r="EL61" s="116"/>
      <c r="EM61" s="116"/>
      <c r="EN61" s="116"/>
      <c r="EO61" s="116"/>
      <c r="EP61" s="116"/>
      <c r="EQ61" s="116"/>
      <c r="ER61" s="116"/>
      <c r="ES61" s="116"/>
      <c r="ET61" s="116"/>
      <c r="EU61" s="116"/>
      <c r="EV61" s="116"/>
      <c r="EW61" s="116"/>
      <c r="EX61" s="116"/>
      <c r="EY61" s="116"/>
      <c r="EZ61" s="116"/>
      <c r="FA61" s="116"/>
      <c r="FB61" s="116"/>
      <c r="FC61" s="116"/>
      <c r="FD61" s="116"/>
      <c r="FE61" s="116"/>
      <c r="FF61" s="116"/>
      <c r="FG61" s="116"/>
      <c r="FH61" s="116"/>
      <c r="FI61" s="116"/>
      <c r="FJ61" s="116"/>
      <c r="FK61" s="116"/>
      <c r="FL61" s="116"/>
      <c r="FM61" s="116"/>
      <c r="FN61" s="116"/>
      <c r="FO61" s="116"/>
      <c r="FP61" s="116"/>
      <c r="FQ61" s="116"/>
      <c r="FR61" s="116"/>
      <c r="FS61" s="116"/>
      <c r="FT61" s="116"/>
      <c r="FU61" s="116"/>
      <c r="FV61" s="116"/>
      <c r="FW61" s="116"/>
      <c r="FX61" s="116"/>
      <c r="FY61" s="116"/>
      <c r="FZ61" s="116"/>
      <c r="GA61" s="116"/>
      <c r="GB61" s="116"/>
      <c r="GC61" s="116"/>
      <c r="GD61" s="116"/>
      <c r="GE61" s="116"/>
      <c r="GF61" s="116"/>
      <c r="GG61" s="116"/>
      <c r="GH61" s="116"/>
      <c r="GI61" s="116"/>
      <c r="GJ61" s="116"/>
      <c r="GK61" s="116"/>
      <c r="GL61" s="116"/>
      <c r="GM61" s="116"/>
      <c r="GN61" s="116"/>
      <c r="GO61" s="116"/>
      <c r="GP61" s="116"/>
      <c r="GQ61" s="116"/>
      <c r="GR61" s="116"/>
      <c r="GS61" s="116"/>
      <c r="GT61" s="116"/>
      <c r="GU61" s="116"/>
      <c r="GV61" s="116"/>
      <c r="GW61" s="116"/>
      <c r="GX61" s="116"/>
      <c r="GY61" s="116"/>
      <c r="GZ61" s="116"/>
      <c r="HA61" s="116"/>
      <c r="HB61" s="116"/>
      <c r="HC61" s="116"/>
      <c r="HD61" s="116"/>
      <c r="HE61" s="116"/>
      <c r="HF61" s="116"/>
      <c r="HG61" s="116"/>
      <c r="HH61" s="116"/>
      <c r="HI61" s="116"/>
      <c r="HJ61" s="116"/>
      <c r="HK61" s="116"/>
      <c r="HL61" s="116"/>
      <c r="HM61" s="116"/>
      <c r="HN61" s="116"/>
      <c r="HO61" s="116"/>
      <c r="HP61" s="116"/>
      <c r="HQ61" s="116"/>
      <c r="HR61" s="116"/>
      <c r="HS61" s="116"/>
      <c r="HT61" s="116"/>
      <c r="HU61" s="116"/>
      <c r="HV61" s="116"/>
      <c r="HW61" s="116"/>
      <c r="HX61" s="116"/>
      <c r="HY61" s="116"/>
    </row>
    <row r="62" s="1" customFormat="1" spans="1:233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7"/>
      <c r="Q62" s="116"/>
      <c r="R62" s="116"/>
      <c r="S62" s="116"/>
      <c r="T62" s="116"/>
      <c r="U62" s="116"/>
      <c r="V62" s="131"/>
      <c r="W62" s="131"/>
      <c r="X62" s="132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  <c r="DK62" s="116"/>
      <c r="DL62" s="116"/>
      <c r="DM62" s="116"/>
      <c r="DN62" s="116"/>
      <c r="DO62" s="116"/>
      <c r="DP62" s="116"/>
      <c r="DQ62" s="116"/>
      <c r="DR62" s="116"/>
      <c r="DS62" s="116"/>
      <c r="DT62" s="116"/>
      <c r="DU62" s="116"/>
      <c r="DV62" s="116"/>
      <c r="DW62" s="116"/>
      <c r="DX62" s="116"/>
      <c r="DY62" s="116"/>
      <c r="DZ62" s="116"/>
      <c r="EA62" s="116"/>
      <c r="EB62" s="116"/>
      <c r="EC62" s="116"/>
      <c r="ED62" s="116"/>
      <c r="EE62" s="116"/>
      <c r="EF62" s="116"/>
      <c r="EG62" s="116"/>
      <c r="EH62" s="116"/>
      <c r="EI62" s="116"/>
      <c r="EJ62" s="116"/>
      <c r="EK62" s="116"/>
      <c r="EL62" s="116"/>
      <c r="EM62" s="116"/>
      <c r="EN62" s="116"/>
      <c r="EO62" s="116"/>
      <c r="EP62" s="116"/>
      <c r="EQ62" s="116"/>
      <c r="ER62" s="116"/>
      <c r="ES62" s="116"/>
      <c r="ET62" s="116"/>
      <c r="EU62" s="116"/>
      <c r="EV62" s="116"/>
      <c r="EW62" s="116"/>
      <c r="EX62" s="116"/>
      <c r="EY62" s="116"/>
      <c r="EZ62" s="116"/>
      <c r="FA62" s="116"/>
      <c r="FB62" s="116"/>
      <c r="FC62" s="116"/>
      <c r="FD62" s="116"/>
      <c r="FE62" s="116"/>
      <c r="FF62" s="116"/>
      <c r="FG62" s="116"/>
      <c r="FH62" s="116"/>
      <c r="FI62" s="116"/>
      <c r="FJ62" s="116"/>
      <c r="FK62" s="116"/>
      <c r="FL62" s="116"/>
      <c r="FM62" s="116"/>
      <c r="FN62" s="116"/>
      <c r="FO62" s="116"/>
      <c r="FP62" s="116"/>
      <c r="FQ62" s="116"/>
      <c r="FR62" s="116"/>
      <c r="FS62" s="116"/>
      <c r="FT62" s="116"/>
      <c r="FU62" s="116"/>
      <c r="FV62" s="116"/>
      <c r="FW62" s="116"/>
      <c r="FX62" s="116"/>
      <c r="FY62" s="116"/>
      <c r="FZ62" s="116"/>
      <c r="GA62" s="116"/>
      <c r="GB62" s="116"/>
      <c r="GC62" s="116"/>
      <c r="GD62" s="116"/>
      <c r="GE62" s="116"/>
      <c r="GF62" s="116"/>
      <c r="GG62" s="116"/>
      <c r="GH62" s="116"/>
      <c r="GI62" s="116"/>
      <c r="GJ62" s="116"/>
      <c r="GK62" s="116"/>
      <c r="GL62" s="116"/>
      <c r="GM62" s="116"/>
      <c r="GN62" s="116"/>
      <c r="GO62" s="116"/>
      <c r="GP62" s="116"/>
      <c r="GQ62" s="116"/>
      <c r="GR62" s="116"/>
      <c r="GS62" s="116"/>
      <c r="GT62" s="116"/>
      <c r="GU62" s="116"/>
      <c r="GV62" s="116"/>
      <c r="GW62" s="116"/>
      <c r="GX62" s="116"/>
      <c r="GY62" s="116"/>
      <c r="GZ62" s="116"/>
      <c r="HA62" s="116"/>
      <c r="HB62" s="116"/>
      <c r="HC62" s="116"/>
      <c r="HD62" s="116"/>
      <c r="HE62" s="116"/>
      <c r="HF62" s="116"/>
      <c r="HG62" s="116"/>
      <c r="HH62" s="116"/>
      <c r="HI62" s="116"/>
      <c r="HJ62" s="116"/>
      <c r="HK62" s="116"/>
      <c r="HL62" s="116"/>
      <c r="HM62" s="116"/>
      <c r="HN62" s="116"/>
      <c r="HO62" s="116"/>
      <c r="HP62" s="116"/>
      <c r="HQ62" s="116"/>
      <c r="HR62" s="116"/>
      <c r="HS62" s="116"/>
      <c r="HT62" s="116"/>
      <c r="HU62" s="116"/>
      <c r="HV62" s="116"/>
      <c r="HW62" s="116"/>
      <c r="HX62" s="116"/>
      <c r="HY62" s="116"/>
    </row>
    <row r="63" s="1" customFormat="1" spans="1:233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7"/>
      <c r="Q63" s="116"/>
      <c r="R63" s="116"/>
      <c r="S63" s="116"/>
      <c r="T63" s="116"/>
      <c r="U63" s="116"/>
      <c r="V63" s="131"/>
      <c r="W63" s="131"/>
      <c r="X63" s="132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  <c r="DK63" s="116"/>
      <c r="DL63" s="116"/>
      <c r="DM63" s="116"/>
      <c r="DN63" s="116"/>
      <c r="DO63" s="116"/>
      <c r="DP63" s="116"/>
      <c r="DQ63" s="116"/>
      <c r="DR63" s="116"/>
      <c r="DS63" s="116"/>
      <c r="DT63" s="116"/>
      <c r="DU63" s="116"/>
      <c r="DV63" s="116"/>
      <c r="DW63" s="116"/>
      <c r="DX63" s="116"/>
      <c r="DY63" s="116"/>
      <c r="DZ63" s="116"/>
      <c r="EA63" s="116"/>
      <c r="EB63" s="116"/>
      <c r="EC63" s="116"/>
      <c r="ED63" s="116"/>
      <c r="EE63" s="116"/>
      <c r="EF63" s="116"/>
      <c r="EG63" s="116"/>
      <c r="EH63" s="116"/>
      <c r="EI63" s="116"/>
      <c r="EJ63" s="116"/>
      <c r="EK63" s="116"/>
      <c r="EL63" s="116"/>
      <c r="EM63" s="116"/>
      <c r="EN63" s="116"/>
      <c r="EO63" s="116"/>
      <c r="EP63" s="116"/>
      <c r="EQ63" s="116"/>
      <c r="ER63" s="116"/>
      <c r="ES63" s="116"/>
      <c r="ET63" s="116"/>
      <c r="EU63" s="116"/>
      <c r="EV63" s="116"/>
      <c r="EW63" s="116"/>
      <c r="EX63" s="116"/>
      <c r="EY63" s="116"/>
      <c r="EZ63" s="116"/>
      <c r="FA63" s="116"/>
      <c r="FB63" s="116"/>
      <c r="FC63" s="116"/>
      <c r="FD63" s="116"/>
      <c r="FE63" s="116"/>
      <c r="FF63" s="116"/>
      <c r="FG63" s="116"/>
      <c r="FH63" s="116"/>
      <c r="FI63" s="116"/>
      <c r="FJ63" s="116"/>
      <c r="FK63" s="116"/>
      <c r="FL63" s="116"/>
      <c r="FM63" s="116"/>
      <c r="FN63" s="116"/>
      <c r="FO63" s="116"/>
      <c r="FP63" s="116"/>
      <c r="FQ63" s="116"/>
      <c r="FR63" s="116"/>
      <c r="FS63" s="116"/>
      <c r="FT63" s="116"/>
      <c r="FU63" s="116"/>
      <c r="FV63" s="116"/>
      <c r="FW63" s="116"/>
      <c r="FX63" s="116"/>
      <c r="FY63" s="116"/>
      <c r="FZ63" s="116"/>
      <c r="GA63" s="116"/>
      <c r="GB63" s="116"/>
      <c r="GC63" s="116"/>
      <c r="GD63" s="116"/>
      <c r="GE63" s="116"/>
      <c r="GF63" s="116"/>
      <c r="GG63" s="116"/>
      <c r="GH63" s="116"/>
      <c r="GI63" s="116"/>
      <c r="GJ63" s="116"/>
      <c r="GK63" s="116"/>
      <c r="GL63" s="116"/>
      <c r="GM63" s="116"/>
      <c r="GN63" s="116"/>
      <c r="GO63" s="116"/>
      <c r="GP63" s="116"/>
      <c r="GQ63" s="116"/>
      <c r="GR63" s="116"/>
      <c r="GS63" s="116"/>
      <c r="GT63" s="116"/>
      <c r="GU63" s="116"/>
      <c r="GV63" s="116"/>
      <c r="GW63" s="116"/>
      <c r="GX63" s="116"/>
      <c r="GY63" s="116"/>
      <c r="GZ63" s="116"/>
      <c r="HA63" s="116"/>
      <c r="HB63" s="116"/>
      <c r="HC63" s="116"/>
      <c r="HD63" s="116"/>
      <c r="HE63" s="116"/>
      <c r="HF63" s="116"/>
      <c r="HG63" s="116"/>
      <c r="HH63" s="116"/>
      <c r="HI63" s="116"/>
      <c r="HJ63" s="116"/>
      <c r="HK63" s="116"/>
      <c r="HL63" s="116"/>
      <c r="HM63" s="116"/>
      <c r="HN63" s="116"/>
      <c r="HO63" s="116"/>
      <c r="HP63" s="116"/>
      <c r="HQ63" s="116"/>
      <c r="HR63" s="116"/>
      <c r="HS63" s="116"/>
      <c r="HT63" s="116"/>
      <c r="HU63" s="116"/>
      <c r="HV63" s="116"/>
      <c r="HW63" s="116"/>
      <c r="HX63" s="116"/>
      <c r="HY63" s="116"/>
    </row>
    <row r="64" s="1" customFormat="1" spans="1:233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7"/>
      <c r="Q64" s="116"/>
      <c r="R64" s="116"/>
      <c r="S64" s="116"/>
      <c r="T64" s="116"/>
      <c r="U64" s="116"/>
      <c r="V64" s="131"/>
      <c r="W64" s="131"/>
      <c r="X64" s="132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  <c r="DK64" s="116"/>
      <c r="DL64" s="116"/>
      <c r="DM64" s="116"/>
      <c r="DN64" s="116"/>
      <c r="DO64" s="116"/>
      <c r="DP64" s="116"/>
      <c r="DQ64" s="116"/>
      <c r="DR64" s="116"/>
      <c r="DS64" s="116"/>
      <c r="DT64" s="116"/>
      <c r="DU64" s="116"/>
      <c r="DV64" s="116"/>
      <c r="DW64" s="116"/>
      <c r="DX64" s="116"/>
      <c r="DY64" s="116"/>
      <c r="DZ64" s="116"/>
      <c r="EA64" s="116"/>
      <c r="EB64" s="116"/>
      <c r="EC64" s="116"/>
      <c r="ED64" s="116"/>
      <c r="EE64" s="116"/>
      <c r="EF64" s="116"/>
      <c r="EG64" s="116"/>
      <c r="EH64" s="116"/>
      <c r="EI64" s="116"/>
      <c r="EJ64" s="116"/>
      <c r="EK64" s="116"/>
      <c r="EL64" s="116"/>
      <c r="EM64" s="116"/>
      <c r="EN64" s="116"/>
      <c r="EO64" s="116"/>
      <c r="EP64" s="116"/>
      <c r="EQ64" s="116"/>
      <c r="ER64" s="116"/>
      <c r="ES64" s="116"/>
      <c r="ET64" s="116"/>
      <c r="EU64" s="116"/>
      <c r="EV64" s="116"/>
      <c r="EW64" s="116"/>
      <c r="EX64" s="116"/>
      <c r="EY64" s="116"/>
      <c r="EZ64" s="116"/>
      <c r="FA64" s="116"/>
      <c r="FB64" s="116"/>
      <c r="FC64" s="116"/>
      <c r="FD64" s="116"/>
      <c r="FE64" s="116"/>
      <c r="FF64" s="116"/>
      <c r="FG64" s="116"/>
      <c r="FH64" s="116"/>
      <c r="FI64" s="116"/>
      <c r="FJ64" s="116"/>
      <c r="FK64" s="116"/>
      <c r="FL64" s="116"/>
      <c r="FM64" s="116"/>
      <c r="FN64" s="116"/>
      <c r="FO64" s="116"/>
      <c r="FP64" s="116"/>
      <c r="FQ64" s="116"/>
      <c r="FR64" s="116"/>
      <c r="FS64" s="116"/>
      <c r="FT64" s="116"/>
      <c r="FU64" s="116"/>
      <c r="FV64" s="116"/>
      <c r="FW64" s="116"/>
      <c r="FX64" s="116"/>
      <c r="FY64" s="116"/>
      <c r="FZ64" s="116"/>
      <c r="GA64" s="116"/>
      <c r="GB64" s="116"/>
      <c r="GC64" s="116"/>
      <c r="GD64" s="116"/>
      <c r="GE64" s="116"/>
      <c r="GF64" s="116"/>
      <c r="GG64" s="116"/>
      <c r="GH64" s="116"/>
      <c r="GI64" s="116"/>
      <c r="GJ64" s="116"/>
      <c r="GK64" s="116"/>
      <c r="GL64" s="116"/>
      <c r="GM64" s="116"/>
      <c r="GN64" s="116"/>
      <c r="GO64" s="116"/>
      <c r="GP64" s="116"/>
      <c r="GQ64" s="116"/>
      <c r="GR64" s="116"/>
      <c r="GS64" s="116"/>
      <c r="GT64" s="116"/>
      <c r="GU64" s="116"/>
      <c r="GV64" s="116"/>
      <c r="GW64" s="116"/>
      <c r="GX64" s="116"/>
      <c r="GY64" s="116"/>
      <c r="GZ64" s="116"/>
      <c r="HA64" s="116"/>
      <c r="HB64" s="116"/>
      <c r="HC64" s="116"/>
      <c r="HD64" s="116"/>
      <c r="HE64" s="116"/>
      <c r="HF64" s="116"/>
      <c r="HG64" s="116"/>
      <c r="HH64" s="116"/>
      <c r="HI64" s="116"/>
      <c r="HJ64" s="116"/>
      <c r="HK64" s="116"/>
      <c r="HL64" s="116"/>
      <c r="HM64" s="116"/>
      <c r="HN64" s="116"/>
      <c r="HO64" s="116"/>
      <c r="HP64" s="116"/>
      <c r="HQ64" s="116"/>
      <c r="HR64" s="116"/>
      <c r="HS64" s="116"/>
      <c r="HT64" s="116"/>
      <c r="HU64" s="116"/>
      <c r="HV64" s="116"/>
      <c r="HW64" s="116"/>
      <c r="HX64" s="116"/>
      <c r="HY64" s="116"/>
    </row>
    <row r="65" s="1" customFormat="1" spans="1:233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7"/>
      <c r="Q65" s="116"/>
      <c r="R65" s="116"/>
      <c r="S65" s="116"/>
      <c r="T65" s="116"/>
      <c r="U65" s="116"/>
      <c r="V65" s="131"/>
      <c r="W65" s="131"/>
      <c r="X65" s="132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  <c r="DK65" s="116"/>
      <c r="DL65" s="116"/>
      <c r="DM65" s="116"/>
      <c r="DN65" s="116"/>
      <c r="DO65" s="116"/>
      <c r="DP65" s="116"/>
      <c r="DQ65" s="116"/>
      <c r="DR65" s="116"/>
      <c r="DS65" s="116"/>
      <c r="DT65" s="116"/>
      <c r="DU65" s="116"/>
      <c r="DV65" s="116"/>
      <c r="DW65" s="116"/>
      <c r="DX65" s="116"/>
      <c r="DY65" s="116"/>
      <c r="DZ65" s="116"/>
      <c r="EA65" s="116"/>
      <c r="EB65" s="116"/>
      <c r="EC65" s="116"/>
      <c r="ED65" s="116"/>
      <c r="EE65" s="116"/>
      <c r="EF65" s="116"/>
      <c r="EG65" s="116"/>
      <c r="EH65" s="116"/>
      <c r="EI65" s="116"/>
      <c r="EJ65" s="116"/>
      <c r="EK65" s="116"/>
      <c r="EL65" s="116"/>
      <c r="EM65" s="116"/>
      <c r="EN65" s="116"/>
      <c r="EO65" s="116"/>
      <c r="EP65" s="116"/>
      <c r="EQ65" s="116"/>
      <c r="ER65" s="116"/>
      <c r="ES65" s="116"/>
      <c r="ET65" s="116"/>
      <c r="EU65" s="116"/>
      <c r="EV65" s="116"/>
      <c r="EW65" s="116"/>
      <c r="EX65" s="116"/>
      <c r="EY65" s="116"/>
      <c r="EZ65" s="116"/>
      <c r="FA65" s="116"/>
      <c r="FB65" s="116"/>
      <c r="FC65" s="116"/>
      <c r="FD65" s="116"/>
      <c r="FE65" s="116"/>
      <c r="FF65" s="116"/>
      <c r="FG65" s="116"/>
      <c r="FH65" s="116"/>
      <c r="FI65" s="116"/>
      <c r="FJ65" s="116"/>
      <c r="FK65" s="116"/>
      <c r="FL65" s="116"/>
      <c r="FM65" s="116"/>
      <c r="FN65" s="116"/>
      <c r="FO65" s="116"/>
      <c r="FP65" s="116"/>
      <c r="FQ65" s="116"/>
      <c r="FR65" s="116"/>
      <c r="FS65" s="116"/>
      <c r="FT65" s="116"/>
      <c r="FU65" s="116"/>
      <c r="FV65" s="116"/>
      <c r="FW65" s="116"/>
      <c r="FX65" s="116"/>
      <c r="FY65" s="116"/>
      <c r="FZ65" s="116"/>
      <c r="GA65" s="116"/>
      <c r="GB65" s="116"/>
      <c r="GC65" s="116"/>
      <c r="GD65" s="116"/>
      <c r="GE65" s="116"/>
      <c r="GF65" s="116"/>
      <c r="GG65" s="116"/>
      <c r="GH65" s="116"/>
      <c r="GI65" s="116"/>
      <c r="GJ65" s="116"/>
      <c r="GK65" s="116"/>
      <c r="GL65" s="116"/>
      <c r="GM65" s="116"/>
      <c r="GN65" s="116"/>
      <c r="GO65" s="116"/>
      <c r="GP65" s="116"/>
      <c r="GQ65" s="116"/>
      <c r="GR65" s="116"/>
      <c r="GS65" s="116"/>
      <c r="GT65" s="116"/>
      <c r="GU65" s="116"/>
      <c r="GV65" s="116"/>
      <c r="GW65" s="116"/>
      <c r="GX65" s="116"/>
      <c r="GY65" s="116"/>
      <c r="GZ65" s="116"/>
      <c r="HA65" s="116"/>
      <c r="HB65" s="116"/>
      <c r="HC65" s="116"/>
      <c r="HD65" s="116"/>
      <c r="HE65" s="116"/>
      <c r="HF65" s="116"/>
      <c r="HG65" s="116"/>
      <c r="HH65" s="116"/>
      <c r="HI65" s="116"/>
      <c r="HJ65" s="116"/>
      <c r="HK65" s="116"/>
      <c r="HL65" s="116"/>
      <c r="HM65" s="116"/>
      <c r="HN65" s="116"/>
      <c r="HO65" s="116"/>
      <c r="HP65" s="116"/>
      <c r="HQ65" s="116"/>
      <c r="HR65" s="116"/>
      <c r="HS65" s="116"/>
      <c r="HT65" s="116"/>
      <c r="HU65" s="116"/>
      <c r="HV65" s="116"/>
      <c r="HW65" s="116"/>
      <c r="HX65" s="116"/>
      <c r="HY65" s="116"/>
    </row>
    <row r="66" s="1" customFormat="1" spans="1:233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7"/>
      <c r="Q66" s="116"/>
      <c r="R66" s="116"/>
      <c r="S66" s="116"/>
      <c r="T66" s="116"/>
      <c r="U66" s="116"/>
      <c r="V66" s="131"/>
      <c r="W66" s="131"/>
      <c r="X66" s="132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  <c r="DK66" s="116"/>
      <c r="DL66" s="116"/>
      <c r="DM66" s="116"/>
      <c r="DN66" s="116"/>
      <c r="DO66" s="116"/>
      <c r="DP66" s="116"/>
      <c r="DQ66" s="116"/>
      <c r="DR66" s="116"/>
      <c r="DS66" s="116"/>
      <c r="DT66" s="116"/>
      <c r="DU66" s="116"/>
      <c r="DV66" s="116"/>
      <c r="DW66" s="116"/>
      <c r="DX66" s="116"/>
      <c r="DY66" s="116"/>
      <c r="DZ66" s="116"/>
      <c r="EA66" s="116"/>
      <c r="EB66" s="116"/>
      <c r="EC66" s="116"/>
      <c r="ED66" s="116"/>
      <c r="EE66" s="116"/>
      <c r="EF66" s="116"/>
      <c r="EG66" s="116"/>
      <c r="EH66" s="116"/>
      <c r="EI66" s="116"/>
      <c r="EJ66" s="116"/>
      <c r="EK66" s="116"/>
      <c r="EL66" s="116"/>
      <c r="EM66" s="116"/>
      <c r="EN66" s="116"/>
      <c r="EO66" s="116"/>
      <c r="EP66" s="116"/>
      <c r="EQ66" s="116"/>
      <c r="ER66" s="116"/>
      <c r="ES66" s="116"/>
      <c r="ET66" s="116"/>
      <c r="EU66" s="116"/>
      <c r="EV66" s="116"/>
      <c r="EW66" s="116"/>
      <c r="EX66" s="116"/>
      <c r="EY66" s="116"/>
      <c r="EZ66" s="116"/>
      <c r="FA66" s="116"/>
      <c r="FB66" s="116"/>
      <c r="FC66" s="116"/>
      <c r="FD66" s="116"/>
      <c r="FE66" s="116"/>
      <c r="FF66" s="116"/>
      <c r="FG66" s="116"/>
      <c r="FH66" s="116"/>
      <c r="FI66" s="116"/>
      <c r="FJ66" s="116"/>
      <c r="FK66" s="116"/>
      <c r="FL66" s="116"/>
      <c r="FM66" s="116"/>
      <c r="FN66" s="116"/>
      <c r="FO66" s="116"/>
      <c r="FP66" s="116"/>
      <c r="FQ66" s="116"/>
      <c r="FR66" s="116"/>
      <c r="FS66" s="116"/>
      <c r="FT66" s="116"/>
      <c r="FU66" s="116"/>
      <c r="FV66" s="116"/>
      <c r="FW66" s="116"/>
      <c r="FX66" s="116"/>
      <c r="FY66" s="116"/>
      <c r="FZ66" s="116"/>
      <c r="GA66" s="116"/>
      <c r="GB66" s="116"/>
      <c r="GC66" s="116"/>
      <c r="GD66" s="116"/>
      <c r="GE66" s="116"/>
      <c r="GF66" s="116"/>
      <c r="GG66" s="116"/>
      <c r="GH66" s="116"/>
      <c r="GI66" s="116"/>
      <c r="GJ66" s="116"/>
      <c r="GK66" s="116"/>
      <c r="GL66" s="116"/>
      <c r="GM66" s="116"/>
      <c r="GN66" s="116"/>
      <c r="GO66" s="116"/>
      <c r="GP66" s="116"/>
      <c r="GQ66" s="116"/>
      <c r="GR66" s="116"/>
      <c r="GS66" s="116"/>
      <c r="GT66" s="116"/>
      <c r="GU66" s="116"/>
      <c r="GV66" s="116"/>
      <c r="GW66" s="116"/>
      <c r="GX66" s="116"/>
      <c r="GY66" s="116"/>
      <c r="GZ66" s="116"/>
      <c r="HA66" s="116"/>
      <c r="HB66" s="116"/>
      <c r="HC66" s="116"/>
      <c r="HD66" s="116"/>
      <c r="HE66" s="116"/>
      <c r="HF66" s="116"/>
      <c r="HG66" s="116"/>
      <c r="HH66" s="116"/>
      <c r="HI66" s="116"/>
      <c r="HJ66" s="116"/>
      <c r="HK66" s="116"/>
      <c r="HL66" s="116"/>
      <c r="HM66" s="116"/>
      <c r="HN66" s="116"/>
      <c r="HO66" s="116"/>
      <c r="HP66" s="116"/>
      <c r="HQ66" s="116"/>
      <c r="HR66" s="116"/>
      <c r="HS66" s="116"/>
      <c r="HT66" s="116"/>
      <c r="HU66" s="116"/>
      <c r="HV66" s="116"/>
      <c r="HW66" s="116"/>
      <c r="HX66" s="116"/>
      <c r="HY66" s="116"/>
    </row>
    <row r="67" s="1" customFormat="1" spans="1:233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7"/>
      <c r="Q67" s="116"/>
      <c r="R67" s="116"/>
      <c r="S67" s="116"/>
      <c r="T67" s="116"/>
      <c r="U67" s="116"/>
      <c r="V67" s="131"/>
      <c r="W67" s="131"/>
      <c r="X67" s="132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  <c r="DK67" s="116"/>
      <c r="DL67" s="116"/>
      <c r="DM67" s="116"/>
      <c r="DN67" s="116"/>
      <c r="DO67" s="116"/>
      <c r="DP67" s="116"/>
      <c r="DQ67" s="116"/>
      <c r="DR67" s="116"/>
      <c r="DS67" s="116"/>
      <c r="DT67" s="116"/>
      <c r="DU67" s="116"/>
      <c r="DV67" s="116"/>
      <c r="DW67" s="116"/>
      <c r="DX67" s="116"/>
      <c r="DY67" s="116"/>
      <c r="DZ67" s="116"/>
      <c r="EA67" s="116"/>
      <c r="EB67" s="116"/>
      <c r="EC67" s="116"/>
      <c r="ED67" s="116"/>
      <c r="EE67" s="116"/>
      <c r="EF67" s="116"/>
      <c r="EG67" s="116"/>
      <c r="EH67" s="116"/>
      <c r="EI67" s="116"/>
      <c r="EJ67" s="116"/>
      <c r="EK67" s="116"/>
      <c r="EL67" s="116"/>
      <c r="EM67" s="116"/>
      <c r="EN67" s="116"/>
      <c r="EO67" s="116"/>
      <c r="EP67" s="116"/>
      <c r="EQ67" s="116"/>
      <c r="ER67" s="116"/>
      <c r="ES67" s="116"/>
      <c r="ET67" s="116"/>
      <c r="EU67" s="116"/>
      <c r="EV67" s="116"/>
      <c r="EW67" s="116"/>
      <c r="EX67" s="116"/>
      <c r="EY67" s="116"/>
      <c r="EZ67" s="116"/>
      <c r="FA67" s="116"/>
      <c r="FB67" s="116"/>
      <c r="FC67" s="116"/>
      <c r="FD67" s="116"/>
      <c r="FE67" s="116"/>
      <c r="FF67" s="116"/>
      <c r="FG67" s="116"/>
      <c r="FH67" s="116"/>
      <c r="FI67" s="116"/>
      <c r="FJ67" s="116"/>
      <c r="FK67" s="116"/>
      <c r="FL67" s="116"/>
      <c r="FM67" s="116"/>
      <c r="FN67" s="116"/>
      <c r="FO67" s="116"/>
      <c r="FP67" s="116"/>
      <c r="FQ67" s="116"/>
      <c r="FR67" s="116"/>
      <c r="FS67" s="116"/>
      <c r="FT67" s="116"/>
      <c r="FU67" s="116"/>
      <c r="FV67" s="116"/>
      <c r="FW67" s="116"/>
      <c r="FX67" s="116"/>
      <c r="FY67" s="116"/>
      <c r="FZ67" s="116"/>
      <c r="GA67" s="116"/>
      <c r="GB67" s="116"/>
      <c r="GC67" s="116"/>
      <c r="GD67" s="116"/>
      <c r="GE67" s="116"/>
      <c r="GF67" s="116"/>
      <c r="GG67" s="116"/>
      <c r="GH67" s="116"/>
      <c r="GI67" s="116"/>
      <c r="GJ67" s="116"/>
      <c r="GK67" s="116"/>
      <c r="GL67" s="116"/>
      <c r="GM67" s="116"/>
      <c r="GN67" s="116"/>
      <c r="GO67" s="116"/>
      <c r="GP67" s="116"/>
      <c r="GQ67" s="116"/>
      <c r="GR67" s="116"/>
      <c r="GS67" s="116"/>
      <c r="GT67" s="116"/>
      <c r="GU67" s="116"/>
      <c r="GV67" s="116"/>
      <c r="GW67" s="116"/>
      <c r="GX67" s="116"/>
      <c r="GY67" s="116"/>
      <c r="GZ67" s="116"/>
      <c r="HA67" s="116"/>
      <c r="HB67" s="116"/>
      <c r="HC67" s="116"/>
      <c r="HD67" s="116"/>
      <c r="HE67" s="116"/>
      <c r="HF67" s="116"/>
      <c r="HG67" s="116"/>
      <c r="HH67" s="116"/>
      <c r="HI67" s="116"/>
      <c r="HJ67" s="116"/>
      <c r="HK67" s="116"/>
      <c r="HL67" s="116"/>
      <c r="HM67" s="116"/>
      <c r="HN67" s="116"/>
      <c r="HO67" s="116"/>
      <c r="HP67" s="116"/>
      <c r="HQ67" s="116"/>
      <c r="HR67" s="116"/>
      <c r="HS67" s="116"/>
      <c r="HT67" s="116"/>
      <c r="HU67" s="116"/>
      <c r="HV67" s="116"/>
      <c r="HW67" s="116"/>
      <c r="HX67" s="116"/>
      <c r="HY67" s="116"/>
    </row>
    <row r="68" s="1" customFormat="1" spans="1:233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7"/>
      <c r="Q68" s="116"/>
      <c r="R68" s="116"/>
      <c r="S68" s="116"/>
      <c r="T68" s="116"/>
      <c r="U68" s="116"/>
      <c r="V68" s="131"/>
      <c r="W68" s="131"/>
      <c r="X68" s="132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  <c r="DK68" s="116"/>
      <c r="DL68" s="116"/>
      <c r="DM68" s="116"/>
      <c r="DN68" s="116"/>
      <c r="DO68" s="116"/>
      <c r="DP68" s="116"/>
      <c r="DQ68" s="116"/>
      <c r="DR68" s="116"/>
      <c r="DS68" s="116"/>
      <c r="DT68" s="116"/>
      <c r="DU68" s="116"/>
      <c r="DV68" s="116"/>
      <c r="DW68" s="116"/>
      <c r="DX68" s="116"/>
      <c r="DY68" s="116"/>
      <c r="DZ68" s="116"/>
      <c r="EA68" s="116"/>
      <c r="EB68" s="116"/>
      <c r="EC68" s="116"/>
      <c r="ED68" s="116"/>
      <c r="EE68" s="116"/>
      <c r="EF68" s="116"/>
      <c r="EG68" s="116"/>
      <c r="EH68" s="116"/>
      <c r="EI68" s="116"/>
      <c r="EJ68" s="116"/>
      <c r="EK68" s="116"/>
      <c r="EL68" s="116"/>
      <c r="EM68" s="116"/>
      <c r="EN68" s="116"/>
      <c r="EO68" s="116"/>
      <c r="EP68" s="116"/>
      <c r="EQ68" s="116"/>
      <c r="ER68" s="116"/>
      <c r="ES68" s="116"/>
      <c r="ET68" s="116"/>
      <c r="EU68" s="116"/>
      <c r="EV68" s="116"/>
      <c r="EW68" s="116"/>
      <c r="EX68" s="116"/>
      <c r="EY68" s="116"/>
      <c r="EZ68" s="116"/>
      <c r="FA68" s="116"/>
      <c r="FB68" s="116"/>
      <c r="FC68" s="116"/>
      <c r="FD68" s="116"/>
      <c r="FE68" s="116"/>
      <c r="FF68" s="116"/>
      <c r="FG68" s="116"/>
      <c r="FH68" s="116"/>
      <c r="FI68" s="116"/>
      <c r="FJ68" s="116"/>
      <c r="FK68" s="116"/>
      <c r="FL68" s="116"/>
      <c r="FM68" s="116"/>
      <c r="FN68" s="116"/>
      <c r="FO68" s="116"/>
      <c r="FP68" s="116"/>
      <c r="FQ68" s="116"/>
      <c r="FR68" s="116"/>
      <c r="FS68" s="116"/>
      <c r="FT68" s="116"/>
      <c r="FU68" s="116"/>
      <c r="FV68" s="116"/>
      <c r="FW68" s="116"/>
      <c r="FX68" s="116"/>
      <c r="FY68" s="116"/>
      <c r="FZ68" s="116"/>
      <c r="GA68" s="116"/>
      <c r="GB68" s="116"/>
      <c r="GC68" s="116"/>
      <c r="GD68" s="116"/>
      <c r="GE68" s="116"/>
      <c r="GF68" s="116"/>
      <c r="GG68" s="116"/>
      <c r="GH68" s="116"/>
      <c r="GI68" s="116"/>
      <c r="GJ68" s="116"/>
      <c r="GK68" s="116"/>
      <c r="GL68" s="116"/>
      <c r="GM68" s="116"/>
      <c r="GN68" s="116"/>
      <c r="GO68" s="116"/>
      <c r="GP68" s="116"/>
      <c r="GQ68" s="116"/>
      <c r="GR68" s="116"/>
      <c r="GS68" s="116"/>
      <c r="GT68" s="116"/>
      <c r="GU68" s="116"/>
      <c r="GV68" s="116"/>
      <c r="GW68" s="116"/>
      <c r="GX68" s="116"/>
      <c r="GY68" s="116"/>
      <c r="GZ68" s="116"/>
      <c r="HA68" s="116"/>
      <c r="HB68" s="116"/>
      <c r="HC68" s="116"/>
      <c r="HD68" s="116"/>
      <c r="HE68" s="116"/>
      <c r="HF68" s="116"/>
      <c r="HG68" s="116"/>
      <c r="HH68" s="116"/>
      <c r="HI68" s="116"/>
      <c r="HJ68" s="116"/>
      <c r="HK68" s="116"/>
      <c r="HL68" s="116"/>
      <c r="HM68" s="116"/>
      <c r="HN68" s="116"/>
      <c r="HO68" s="116"/>
      <c r="HP68" s="116"/>
      <c r="HQ68" s="116"/>
      <c r="HR68" s="116"/>
      <c r="HS68" s="116"/>
      <c r="HT68" s="116"/>
      <c r="HU68" s="116"/>
      <c r="HV68" s="116"/>
      <c r="HW68" s="116"/>
      <c r="HX68" s="116"/>
      <c r="HY68" s="116"/>
    </row>
    <row r="69" s="1" customFormat="1" ht="18" spans="1:233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7"/>
      <c r="Q69" s="116"/>
      <c r="R69" s="116"/>
      <c r="S69" s="116"/>
      <c r="T69" s="116"/>
      <c r="U69" s="116"/>
      <c r="V69" s="135"/>
      <c r="W69" s="135"/>
      <c r="X69" s="13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  <c r="DK69" s="116"/>
      <c r="DL69" s="116"/>
      <c r="DM69" s="116"/>
      <c r="DN69" s="116"/>
      <c r="DO69" s="116"/>
      <c r="DP69" s="116"/>
      <c r="DQ69" s="116"/>
      <c r="DR69" s="116"/>
      <c r="DS69" s="116"/>
      <c r="DT69" s="116"/>
      <c r="DU69" s="116"/>
      <c r="DV69" s="116"/>
      <c r="DW69" s="116"/>
      <c r="DX69" s="116"/>
      <c r="DY69" s="116"/>
      <c r="DZ69" s="116"/>
      <c r="EA69" s="116"/>
      <c r="EB69" s="116"/>
      <c r="EC69" s="116"/>
      <c r="ED69" s="116"/>
      <c r="EE69" s="116"/>
      <c r="EF69" s="116"/>
      <c r="EG69" s="116"/>
      <c r="EH69" s="116"/>
      <c r="EI69" s="116"/>
      <c r="EJ69" s="116"/>
      <c r="EK69" s="116"/>
      <c r="EL69" s="116"/>
      <c r="EM69" s="116"/>
      <c r="EN69" s="116"/>
      <c r="EO69" s="116"/>
      <c r="EP69" s="116"/>
      <c r="EQ69" s="116"/>
      <c r="ER69" s="116"/>
      <c r="ES69" s="116"/>
      <c r="ET69" s="116"/>
      <c r="EU69" s="116"/>
      <c r="EV69" s="116"/>
      <c r="EW69" s="116"/>
      <c r="EX69" s="116"/>
      <c r="EY69" s="116"/>
      <c r="EZ69" s="116"/>
      <c r="FA69" s="116"/>
      <c r="FB69" s="116"/>
      <c r="FC69" s="116"/>
      <c r="FD69" s="116"/>
      <c r="FE69" s="116"/>
      <c r="FF69" s="116"/>
      <c r="FG69" s="116"/>
      <c r="FH69" s="116"/>
      <c r="FI69" s="116"/>
      <c r="FJ69" s="116"/>
      <c r="FK69" s="116"/>
      <c r="FL69" s="116"/>
      <c r="FM69" s="116"/>
      <c r="FN69" s="116"/>
      <c r="FO69" s="116"/>
      <c r="FP69" s="116"/>
      <c r="FQ69" s="116"/>
      <c r="FR69" s="116"/>
      <c r="FS69" s="116"/>
      <c r="FT69" s="116"/>
      <c r="FU69" s="116"/>
      <c r="FV69" s="116"/>
      <c r="FW69" s="116"/>
      <c r="FX69" s="116"/>
      <c r="FY69" s="116"/>
      <c r="FZ69" s="116"/>
      <c r="GA69" s="116"/>
      <c r="GB69" s="116"/>
      <c r="GC69" s="116"/>
      <c r="GD69" s="116"/>
      <c r="GE69" s="116"/>
      <c r="GF69" s="116"/>
      <c r="GG69" s="116"/>
      <c r="GH69" s="116"/>
      <c r="GI69" s="116"/>
      <c r="GJ69" s="116"/>
      <c r="GK69" s="116"/>
      <c r="GL69" s="116"/>
      <c r="GM69" s="116"/>
      <c r="GN69" s="116"/>
      <c r="GO69" s="116"/>
      <c r="GP69" s="116"/>
      <c r="GQ69" s="116"/>
      <c r="GR69" s="116"/>
      <c r="GS69" s="116"/>
      <c r="GT69" s="116"/>
      <c r="GU69" s="116"/>
      <c r="GV69" s="116"/>
      <c r="GW69" s="116"/>
      <c r="GX69" s="116"/>
      <c r="GY69" s="116"/>
      <c r="GZ69" s="116"/>
      <c r="HA69" s="116"/>
      <c r="HB69" s="116"/>
      <c r="HC69" s="116"/>
      <c r="HD69" s="116"/>
      <c r="HE69" s="116"/>
      <c r="HF69" s="116"/>
      <c r="HG69" s="116"/>
      <c r="HH69" s="116"/>
      <c r="HI69" s="116"/>
      <c r="HJ69" s="116"/>
      <c r="HK69" s="116"/>
      <c r="HL69" s="116"/>
      <c r="HM69" s="116"/>
      <c r="HN69" s="116"/>
      <c r="HO69" s="116"/>
      <c r="HP69" s="116"/>
      <c r="HQ69" s="116"/>
      <c r="HR69" s="116"/>
      <c r="HS69" s="116"/>
      <c r="HT69" s="116"/>
      <c r="HU69" s="116"/>
      <c r="HV69" s="116"/>
      <c r="HW69" s="116"/>
      <c r="HX69" s="116"/>
      <c r="HY69" s="116"/>
    </row>
    <row r="70" s="1" customFormat="1" ht="18" spans="1:233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7"/>
      <c r="Q70" s="116"/>
      <c r="R70" s="116"/>
      <c r="S70" s="116"/>
      <c r="T70" s="116"/>
      <c r="U70" s="116"/>
      <c r="V70" s="135"/>
      <c r="W70" s="135"/>
      <c r="X70" s="13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  <c r="DK70" s="116"/>
      <c r="DL70" s="116"/>
      <c r="DM70" s="116"/>
      <c r="DN70" s="116"/>
      <c r="DO70" s="116"/>
      <c r="DP70" s="116"/>
      <c r="DQ70" s="116"/>
      <c r="DR70" s="116"/>
      <c r="DS70" s="116"/>
      <c r="DT70" s="116"/>
      <c r="DU70" s="116"/>
      <c r="DV70" s="116"/>
      <c r="DW70" s="116"/>
      <c r="DX70" s="116"/>
      <c r="DY70" s="116"/>
      <c r="DZ70" s="116"/>
      <c r="EA70" s="116"/>
      <c r="EB70" s="116"/>
      <c r="EC70" s="116"/>
      <c r="ED70" s="116"/>
      <c r="EE70" s="116"/>
      <c r="EF70" s="116"/>
      <c r="EG70" s="116"/>
      <c r="EH70" s="116"/>
      <c r="EI70" s="116"/>
      <c r="EJ70" s="116"/>
      <c r="EK70" s="116"/>
      <c r="EL70" s="116"/>
      <c r="EM70" s="116"/>
      <c r="EN70" s="116"/>
      <c r="EO70" s="116"/>
      <c r="EP70" s="116"/>
      <c r="EQ70" s="116"/>
      <c r="ER70" s="116"/>
      <c r="ES70" s="116"/>
      <c r="ET70" s="116"/>
      <c r="EU70" s="116"/>
      <c r="EV70" s="116"/>
      <c r="EW70" s="116"/>
      <c r="EX70" s="116"/>
      <c r="EY70" s="116"/>
      <c r="EZ70" s="116"/>
      <c r="FA70" s="116"/>
      <c r="FB70" s="116"/>
      <c r="FC70" s="116"/>
      <c r="FD70" s="116"/>
      <c r="FE70" s="116"/>
      <c r="FF70" s="116"/>
      <c r="FG70" s="116"/>
      <c r="FH70" s="116"/>
      <c r="FI70" s="116"/>
      <c r="FJ70" s="116"/>
      <c r="FK70" s="116"/>
      <c r="FL70" s="116"/>
      <c r="FM70" s="116"/>
      <c r="FN70" s="116"/>
      <c r="FO70" s="116"/>
      <c r="FP70" s="116"/>
      <c r="FQ70" s="116"/>
      <c r="FR70" s="116"/>
      <c r="FS70" s="116"/>
      <c r="FT70" s="116"/>
      <c r="FU70" s="116"/>
      <c r="FV70" s="116"/>
      <c r="FW70" s="116"/>
      <c r="FX70" s="116"/>
      <c r="FY70" s="116"/>
      <c r="FZ70" s="116"/>
      <c r="GA70" s="116"/>
      <c r="GB70" s="116"/>
      <c r="GC70" s="116"/>
      <c r="GD70" s="116"/>
      <c r="GE70" s="116"/>
      <c r="GF70" s="116"/>
      <c r="GG70" s="116"/>
      <c r="GH70" s="116"/>
      <c r="GI70" s="116"/>
      <c r="GJ70" s="116"/>
      <c r="GK70" s="116"/>
      <c r="GL70" s="116"/>
      <c r="GM70" s="116"/>
      <c r="GN70" s="116"/>
      <c r="GO70" s="116"/>
      <c r="GP70" s="116"/>
      <c r="GQ70" s="116"/>
      <c r="GR70" s="116"/>
      <c r="GS70" s="116"/>
      <c r="GT70" s="116"/>
      <c r="GU70" s="116"/>
      <c r="GV70" s="116"/>
      <c r="GW70" s="116"/>
      <c r="GX70" s="116"/>
      <c r="GY70" s="116"/>
      <c r="GZ70" s="116"/>
      <c r="HA70" s="116"/>
      <c r="HB70" s="116"/>
      <c r="HC70" s="116"/>
      <c r="HD70" s="116"/>
      <c r="HE70" s="116"/>
      <c r="HF70" s="116"/>
      <c r="HG70" s="116"/>
      <c r="HH70" s="116"/>
      <c r="HI70" s="116"/>
      <c r="HJ70" s="116"/>
      <c r="HK70" s="116"/>
      <c r="HL70" s="116"/>
      <c r="HM70" s="116"/>
      <c r="HN70" s="116"/>
      <c r="HO70" s="116"/>
      <c r="HP70" s="116"/>
      <c r="HQ70" s="116"/>
      <c r="HR70" s="116"/>
      <c r="HS70" s="116"/>
      <c r="HT70" s="116"/>
      <c r="HU70" s="116"/>
      <c r="HV70" s="116"/>
      <c r="HW70" s="116"/>
      <c r="HX70" s="116"/>
      <c r="HY70" s="116"/>
    </row>
    <row r="71" s="1" customFormat="1" ht="18" spans="1:233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7"/>
      <c r="Q71" s="116"/>
      <c r="R71" s="116"/>
      <c r="S71" s="116"/>
      <c r="T71" s="116"/>
      <c r="U71" s="116"/>
      <c r="V71" s="135"/>
      <c r="W71" s="135"/>
      <c r="X71" s="13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  <c r="DK71" s="116"/>
      <c r="DL71" s="116"/>
      <c r="DM71" s="116"/>
      <c r="DN71" s="116"/>
      <c r="DO71" s="116"/>
      <c r="DP71" s="116"/>
      <c r="DQ71" s="116"/>
      <c r="DR71" s="116"/>
      <c r="DS71" s="116"/>
      <c r="DT71" s="116"/>
      <c r="DU71" s="116"/>
      <c r="DV71" s="116"/>
      <c r="DW71" s="116"/>
      <c r="DX71" s="116"/>
      <c r="DY71" s="116"/>
      <c r="DZ71" s="116"/>
      <c r="EA71" s="116"/>
      <c r="EB71" s="116"/>
      <c r="EC71" s="116"/>
      <c r="ED71" s="116"/>
      <c r="EE71" s="116"/>
      <c r="EF71" s="116"/>
      <c r="EG71" s="116"/>
      <c r="EH71" s="116"/>
      <c r="EI71" s="116"/>
      <c r="EJ71" s="116"/>
      <c r="EK71" s="116"/>
      <c r="EL71" s="116"/>
      <c r="EM71" s="116"/>
      <c r="EN71" s="116"/>
      <c r="EO71" s="116"/>
      <c r="EP71" s="116"/>
      <c r="EQ71" s="116"/>
      <c r="ER71" s="116"/>
      <c r="ES71" s="116"/>
      <c r="ET71" s="116"/>
      <c r="EU71" s="116"/>
      <c r="EV71" s="116"/>
      <c r="EW71" s="116"/>
      <c r="EX71" s="116"/>
      <c r="EY71" s="116"/>
      <c r="EZ71" s="116"/>
      <c r="FA71" s="116"/>
      <c r="FB71" s="116"/>
      <c r="FC71" s="116"/>
      <c r="FD71" s="116"/>
      <c r="FE71" s="116"/>
      <c r="FF71" s="116"/>
      <c r="FG71" s="116"/>
      <c r="FH71" s="116"/>
      <c r="FI71" s="116"/>
      <c r="FJ71" s="116"/>
      <c r="FK71" s="116"/>
      <c r="FL71" s="116"/>
      <c r="FM71" s="116"/>
      <c r="FN71" s="116"/>
      <c r="FO71" s="116"/>
      <c r="FP71" s="116"/>
      <c r="FQ71" s="116"/>
      <c r="FR71" s="116"/>
      <c r="FS71" s="116"/>
      <c r="FT71" s="116"/>
      <c r="FU71" s="116"/>
      <c r="FV71" s="116"/>
      <c r="FW71" s="116"/>
      <c r="FX71" s="116"/>
      <c r="FY71" s="116"/>
      <c r="FZ71" s="116"/>
      <c r="GA71" s="116"/>
      <c r="GB71" s="116"/>
      <c r="GC71" s="116"/>
      <c r="GD71" s="116"/>
      <c r="GE71" s="116"/>
      <c r="GF71" s="116"/>
      <c r="GG71" s="116"/>
      <c r="GH71" s="116"/>
      <c r="GI71" s="116"/>
      <c r="GJ71" s="116"/>
      <c r="GK71" s="116"/>
      <c r="GL71" s="116"/>
      <c r="GM71" s="116"/>
      <c r="GN71" s="116"/>
      <c r="GO71" s="116"/>
      <c r="GP71" s="116"/>
      <c r="GQ71" s="116"/>
      <c r="GR71" s="116"/>
      <c r="GS71" s="116"/>
      <c r="GT71" s="116"/>
      <c r="GU71" s="116"/>
      <c r="GV71" s="116"/>
      <c r="GW71" s="116"/>
      <c r="GX71" s="116"/>
      <c r="GY71" s="116"/>
      <c r="GZ71" s="116"/>
      <c r="HA71" s="116"/>
      <c r="HB71" s="116"/>
      <c r="HC71" s="116"/>
      <c r="HD71" s="116"/>
      <c r="HE71" s="116"/>
      <c r="HF71" s="116"/>
      <c r="HG71" s="116"/>
      <c r="HH71" s="116"/>
      <c r="HI71" s="116"/>
      <c r="HJ71" s="116"/>
      <c r="HK71" s="116"/>
      <c r="HL71" s="116"/>
      <c r="HM71" s="116"/>
      <c r="HN71" s="116"/>
      <c r="HO71" s="116"/>
      <c r="HP71" s="116"/>
      <c r="HQ71" s="116"/>
      <c r="HR71" s="116"/>
      <c r="HS71" s="116"/>
      <c r="HT71" s="116"/>
      <c r="HU71" s="116"/>
      <c r="HV71" s="116"/>
      <c r="HW71" s="116"/>
      <c r="HX71" s="116"/>
      <c r="HY71" s="116"/>
    </row>
    <row r="72" s="1" customFormat="1" ht="18" spans="1:233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7"/>
      <c r="Q72" s="116"/>
      <c r="R72" s="116"/>
      <c r="S72" s="116"/>
      <c r="T72" s="116"/>
      <c r="U72" s="116"/>
      <c r="V72" s="135"/>
      <c r="W72" s="135"/>
      <c r="X72" s="13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  <c r="DK72" s="116"/>
      <c r="DL72" s="116"/>
      <c r="DM72" s="116"/>
      <c r="DN72" s="116"/>
      <c r="DO72" s="116"/>
      <c r="DP72" s="116"/>
      <c r="DQ72" s="116"/>
      <c r="DR72" s="116"/>
      <c r="DS72" s="116"/>
      <c r="DT72" s="116"/>
      <c r="DU72" s="116"/>
      <c r="DV72" s="116"/>
      <c r="DW72" s="116"/>
      <c r="DX72" s="116"/>
      <c r="DY72" s="116"/>
      <c r="DZ72" s="116"/>
      <c r="EA72" s="116"/>
      <c r="EB72" s="116"/>
      <c r="EC72" s="116"/>
      <c r="ED72" s="116"/>
      <c r="EE72" s="116"/>
      <c r="EF72" s="116"/>
      <c r="EG72" s="116"/>
      <c r="EH72" s="116"/>
      <c r="EI72" s="116"/>
      <c r="EJ72" s="116"/>
      <c r="EK72" s="116"/>
      <c r="EL72" s="116"/>
      <c r="EM72" s="116"/>
      <c r="EN72" s="116"/>
      <c r="EO72" s="116"/>
      <c r="EP72" s="116"/>
      <c r="EQ72" s="116"/>
      <c r="ER72" s="116"/>
      <c r="ES72" s="116"/>
      <c r="ET72" s="116"/>
      <c r="EU72" s="116"/>
      <c r="EV72" s="116"/>
      <c r="EW72" s="116"/>
      <c r="EX72" s="116"/>
      <c r="EY72" s="116"/>
      <c r="EZ72" s="116"/>
      <c r="FA72" s="116"/>
      <c r="FB72" s="116"/>
      <c r="FC72" s="116"/>
      <c r="FD72" s="116"/>
      <c r="FE72" s="116"/>
      <c r="FF72" s="116"/>
      <c r="FG72" s="116"/>
      <c r="FH72" s="116"/>
      <c r="FI72" s="116"/>
      <c r="FJ72" s="116"/>
      <c r="FK72" s="116"/>
      <c r="FL72" s="116"/>
      <c r="FM72" s="116"/>
      <c r="FN72" s="116"/>
      <c r="FO72" s="116"/>
      <c r="FP72" s="116"/>
      <c r="FQ72" s="116"/>
      <c r="FR72" s="116"/>
      <c r="FS72" s="116"/>
      <c r="FT72" s="116"/>
      <c r="FU72" s="116"/>
      <c r="FV72" s="116"/>
      <c r="FW72" s="116"/>
      <c r="FX72" s="116"/>
      <c r="FY72" s="116"/>
      <c r="FZ72" s="116"/>
      <c r="GA72" s="116"/>
      <c r="GB72" s="116"/>
      <c r="GC72" s="116"/>
      <c r="GD72" s="116"/>
      <c r="GE72" s="116"/>
      <c r="GF72" s="116"/>
      <c r="GG72" s="116"/>
      <c r="GH72" s="116"/>
      <c r="GI72" s="116"/>
      <c r="GJ72" s="116"/>
      <c r="GK72" s="116"/>
      <c r="GL72" s="116"/>
      <c r="GM72" s="116"/>
      <c r="GN72" s="116"/>
      <c r="GO72" s="116"/>
      <c r="GP72" s="116"/>
      <c r="GQ72" s="116"/>
      <c r="GR72" s="116"/>
      <c r="GS72" s="116"/>
      <c r="GT72" s="116"/>
      <c r="GU72" s="116"/>
      <c r="GV72" s="116"/>
      <c r="GW72" s="116"/>
      <c r="GX72" s="116"/>
      <c r="GY72" s="116"/>
      <c r="GZ72" s="116"/>
      <c r="HA72" s="116"/>
      <c r="HB72" s="116"/>
      <c r="HC72" s="116"/>
      <c r="HD72" s="116"/>
      <c r="HE72" s="116"/>
      <c r="HF72" s="116"/>
      <c r="HG72" s="116"/>
      <c r="HH72" s="116"/>
      <c r="HI72" s="116"/>
      <c r="HJ72" s="116"/>
      <c r="HK72" s="116"/>
      <c r="HL72" s="116"/>
      <c r="HM72" s="116"/>
      <c r="HN72" s="116"/>
      <c r="HO72" s="116"/>
      <c r="HP72" s="116"/>
      <c r="HQ72" s="116"/>
      <c r="HR72" s="116"/>
      <c r="HS72" s="116"/>
      <c r="HT72" s="116"/>
      <c r="HU72" s="116"/>
      <c r="HV72" s="116"/>
      <c r="HW72" s="116"/>
      <c r="HX72" s="116"/>
      <c r="HY72" s="116"/>
    </row>
    <row r="73" s="1" customFormat="1" ht="18" spans="1:233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7"/>
      <c r="Q73" s="116"/>
      <c r="R73" s="116"/>
      <c r="S73" s="116"/>
      <c r="T73" s="116"/>
      <c r="U73" s="116"/>
      <c r="V73" s="135"/>
      <c r="W73" s="135"/>
      <c r="X73" s="13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  <c r="DK73" s="116"/>
      <c r="DL73" s="116"/>
      <c r="DM73" s="116"/>
      <c r="DN73" s="116"/>
      <c r="DO73" s="116"/>
      <c r="DP73" s="116"/>
      <c r="DQ73" s="116"/>
      <c r="DR73" s="116"/>
      <c r="DS73" s="116"/>
      <c r="DT73" s="116"/>
      <c r="DU73" s="116"/>
      <c r="DV73" s="116"/>
      <c r="DW73" s="116"/>
      <c r="DX73" s="116"/>
      <c r="DY73" s="116"/>
      <c r="DZ73" s="116"/>
      <c r="EA73" s="116"/>
      <c r="EB73" s="116"/>
      <c r="EC73" s="116"/>
      <c r="ED73" s="116"/>
      <c r="EE73" s="116"/>
      <c r="EF73" s="116"/>
      <c r="EG73" s="116"/>
      <c r="EH73" s="116"/>
      <c r="EI73" s="116"/>
      <c r="EJ73" s="116"/>
      <c r="EK73" s="116"/>
      <c r="EL73" s="116"/>
      <c r="EM73" s="116"/>
      <c r="EN73" s="116"/>
      <c r="EO73" s="116"/>
      <c r="EP73" s="116"/>
      <c r="EQ73" s="116"/>
      <c r="ER73" s="116"/>
      <c r="ES73" s="116"/>
      <c r="ET73" s="116"/>
      <c r="EU73" s="116"/>
      <c r="EV73" s="116"/>
      <c r="EW73" s="116"/>
      <c r="EX73" s="116"/>
      <c r="EY73" s="116"/>
      <c r="EZ73" s="116"/>
      <c r="FA73" s="116"/>
      <c r="FB73" s="116"/>
      <c r="FC73" s="116"/>
      <c r="FD73" s="116"/>
      <c r="FE73" s="116"/>
      <c r="FF73" s="116"/>
      <c r="FG73" s="116"/>
      <c r="FH73" s="116"/>
      <c r="FI73" s="116"/>
      <c r="FJ73" s="116"/>
      <c r="FK73" s="116"/>
      <c r="FL73" s="116"/>
      <c r="FM73" s="116"/>
      <c r="FN73" s="116"/>
      <c r="FO73" s="116"/>
      <c r="FP73" s="116"/>
      <c r="FQ73" s="116"/>
      <c r="FR73" s="116"/>
      <c r="FS73" s="116"/>
      <c r="FT73" s="116"/>
      <c r="FU73" s="116"/>
      <c r="FV73" s="116"/>
      <c r="FW73" s="116"/>
      <c r="FX73" s="116"/>
      <c r="FY73" s="116"/>
      <c r="FZ73" s="116"/>
      <c r="GA73" s="116"/>
      <c r="GB73" s="116"/>
      <c r="GC73" s="116"/>
      <c r="GD73" s="116"/>
      <c r="GE73" s="116"/>
      <c r="GF73" s="116"/>
      <c r="GG73" s="116"/>
      <c r="GH73" s="116"/>
      <c r="GI73" s="116"/>
      <c r="GJ73" s="116"/>
      <c r="GK73" s="116"/>
      <c r="GL73" s="116"/>
      <c r="GM73" s="116"/>
      <c r="GN73" s="116"/>
      <c r="GO73" s="116"/>
      <c r="GP73" s="116"/>
      <c r="GQ73" s="116"/>
      <c r="GR73" s="116"/>
      <c r="GS73" s="116"/>
      <c r="GT73" s="116"/>
      <c r="GU73" s="116"/>
      <c r="GV73" s="116"/>
      <c r="GW73" s="116"/>
      <c r="GX73" s="116"/>
      <c r="GY73" s="116"/>
      <c r="GZ73" s="116"/>
      <c r="HA73" s="116"/>
      <c r="HB73" s="116"/>
      <c r="HC73" s="116"/>
      <c r="HD73" s="116"/>
      <c r="HE73" s="116"/>
      <c r="HF73" s="116"/>
      <c r="HG73" s="116"/>
      <c r="HH73" s="116"/>
      <c r="HI73" s="116"/>
      <c r="HJ73" s="116"/>
      <c r="HK73" s="116"/>
      <c r="HL73" s="116"/>
      <c r="HM73" s="116"/>
      <c r="HN73" s="116"/>
      <c r="HO73" s="116"/>
      <c r="HP73" s="116"/>
      <c r="HQ73" s="116"/>
      <c r="HR73" s="116"/>
      <c r="HS73" s="116"/>
      <c r="HT73" s="116"/>
      <c r="HU73" s="116"/>
      <c r="HV73" s="116"/>
      <c r="HW73" s="116"/>
      <c r="HX73" s="116"/>
      <c r="HY73" s="116"/>
    </row>
    <row r="74" s="1" customFormat="1" ht="18" spans="1:233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7"/>
      <c r="Q74" s="116"/>
      <c r="R74" s="116"/>
      <c r="S74" s="116"/>
      <c r="T74" s="116"/>
      <c r="U74" s="116"/>
      <c r="V74" s="135"/>
      <c r="W74" s="135"/>
      <c r="X74" s="13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  <c r="DK74" s="116"/>
      <c r="DL74" s="116"/>
      <c r="DM74" s="116"/>
      <c r="DN74" s="116"/>
      <c r="DO74" s="116"/>
      <c r="DP74" s="116"/>
      <c r="DQ74" s="116"/>
      <c r="DR74" s="116"/>
      <c r="DS74" s="116"/>
      <c r="DT74" s="116"/>
      <c r="DU74" s="116"/>
      <c r="DV74" s="116"/>
      <c r="DW74" s="116"/>
      <c r="DX74" s="116"/>
      <c r="DY74" s="116"/>
      <c r="DZ74" s="116"/>
      <c r="EA74" s="116"/>
      <c r="EB74" s="116"/>
      <c r="EC74" s="116"/>
      <c r="ED74" s="116"/>
      <c r="EE74" s="116"/>
      <c r="EF74" s="116"/>
      <c r="EG74" s="116"/>
      <c r="EH74" s="116"/>
      <c r="EI74" s="116"/>
      <c r="EJ74" s="116"/>
      <c r="EK74" s="116"/>
      <c r="EL74" s="116"/>
      <c r="EM74" s="116"/>
      <c r="EN74" s="116"/>
      <c r="EO74" s="116"/>
      <c r="EP74" s="116"/>
      <c r="EQ74" s="116"/>
      <c r="ER74" s="116"/>
      <c r="ES74" s="116"/>
      <c r="ET74" s="116"/>
      <c r="EU74" s="116"/>
      <c r="EV74" s="116"/>
      <c r="EW74" s="116"/>
      <c r="EX74" s="116"/>
      <c r="EY74" s="116"/>
      <c r="EZ74" s="116"/>
      <c r="FA74" s="116"/>
      <c r="FB74" s="116"/>
      <c r="FC74" s="116"/>
      <c r="FD74" s="116"/>
      <c r="FE74" s="116"/>
      <c r="FF74" s="116"/>
      <c r="FG74" s="116"/>
      <c r="FH74" s="116"/>
      <c r="FI74" s="116"/>
      <c r="FJ74" s="116"/>
      <c r="FK74" s="116"/>
      <c r="FL74" s="116"/>
      <c r="FM74" s="116"/>
      <c r="FN74" s="116"/>
      <c r="FO74" s="116"/>
      <c r="FP74" s="116"/>
      <c r="FQ74" s="116"/>
      <c r="FR74" s="116"/>
      <c r="FS74" s="116"/>
      <c r="FT74" s="116"/>
      <c r="FU74" s="116"/>
      <c r="FV74" s="116"/>
      <c r="FW74" s="116"/>
      <c r="FX74" s="116"/>
      <c r="FY74" s="116"/>
      <c r="FZ74" s="116"/>
      <c r="GA74" s="116"/>
      <c r="GB74" s="116"/>
      <c r="GC74" s="116"/>
      <c r="GD74" s="116"/>
      <c r="GE74" s="116"/>
      <c r="GF74" s="116"/>
      <c r="GG74" s="116"/>
      <c r="GH74" s="116"/>
      <c r="GI74" s="116"/>
      <c r="GJ74" s="116"/>
      <c r="GK74" s="116"/>
      <c r="GL74" s="116"/>
      <c r="GM74" s="116"/>
      <c r="GN74" s="116"/>
      <c r="GO74" s="116"/>
      <c r="GP74" s="116"/>
      <c r="GQ74" s="116"/>
      <c r="GR74" s="116"/>
      <c r="GS74" s="116"/>
      <c r="GT74" s="116"/>
      <c r="GU74" s="116"/>
      <c r="GV74" s="116"/>
      <c r="GW74" s="116"/>
      <c r="GX74" s="116"/>
      <c r="GY74" s="116"/>
      <c r="GZ74" s="116"/>
      <c r="HA74" s="116"/>
      <c r="HB74" s="116"/>
      <c r="HC74" s="116"/>
      <c r="HD74" s="116"/>
      <c r="HE74" s="116"/>
      <c r="HF74" s="116"/>
      <c r="HG74" s="116"/>
      <c r="HH74" s="116"/>
      <c r="HI74" s="116"/>
      <c r="HJ74" s="116"/>
      <c r="HK74" s="116"/>
      <c r="HL74" s="116"/>
      <c r="HM74" s="116"/>
      <c r="HN74" s="116"/>
      <c r="HO74" s="116"/>
      <c r="HP74" s="116"/>
      <c r="HQ74" s="116"/>
      <c r="HR74" s="116"/>
      <c r="HS74" s="116"/>
      <c r="HT74" s="116"/>
      <c r="HU74" s="116"/>
      <c r="HV74" s="116"/>
      <c r="HW74" s="116"/>
      <c r="HX74" s="116"/>
      <c r="HY74" s="116"/>
    </row>
    <row r="75" s="1" customFormat="1" ht="18" spans="1:233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7"/>
      <c r="Q75" s="116"/>
      <c r="R75" s="116"/>
      <c r="S75" s="116"/>
      <c r="T75" s="116"/>
      <c r="U75" s="116"/>
      <c r="V75" s="135"/>
      <c r="W75" s="135"/>
      <c r="X75" s="13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  <c r="DK75" s="116"/>
      <c r="DL75" s="116"/>
      <c r="DM75" s="116"/>
      <c r="DN75" s="116"/>
      <c r="DO75" s="116"/>
      <c r="DP75" s="116"/>
      <c r="DQ75" s="116"/>
      <c r="DR75" s="116"/>
      <c r="DS75" s="116"/>
      <c r="DT75" s="116"/>
      <c r="DU75" s="116"/>
      <c r="DV75" s="116"/>
      <c r="DW75" s="116"/>
      <c r="DX75" s="116"/>
      <c r="DY75" s="116"/>
      <c r="DZ75" s="116"/>
      <c r="EA75" s="116"/>
      <c r="EB75" s="116"/>
      <c r="EC75" s="116"/>
      <c r="ED75" s="116"/>
      <c r="EE75" s="116"/>
      <c r="EF75" s="116"/>
      <c r="EG75" s="116"/>
      <c r="EH75" s="116"/>
      <c r="EI75" s="116"/>
      <c r="EJ75" s="116"/>
      <c r="EK75" s="116"/>
      <c r="EL75" s="116"/>
      <c r="EM75" s="116"/>
      <c r="EN75" s="116"/>
      <c r="EO75" s="116"/>
      <c r="EP75" s="116"/>
      <c r="EQ75" s="116"/>
      <c r="ER75" s="116"/>
      <c r="ES75" s="116"/>
      <c r="ET75" s="116"/>
      <c r="EU75" s="116"/>
      <c r="EV75" s="116"/>
      <c r="EW75" s="116"/>
      <c r="EX75" s="116"/>
      <c r="EY75" s="116"/>
      <c r="EZ75" s="116"/>
      <c r="FA75" s="116"/>
      <c r="FB75" s="116"/>
      <c r="FC75" s="116"/>
      <c r="FD75" s="116"/>
      <c r="FE75" s="116"/>
      <c r="FF75" s="116"/>
      <c r="FG75" s="116"/>
      <c r="FH75" s="116"/>
      <c r="FI75" s="116"/>
      <c r="FJ75" s="116"/>
      <c r="FK75" s="116"/>
      <c r="FL75" s="116"/>
      <c r="FM75" s="116"/>
      <c r="FN75" s="116"/>
      <c r="FO75" s="116"/>
      <c r="FP75" s="116"/>
      <c r="FQ75" s="116"/>
      <c r="FR75" s="116"/>
      <c r="FS75" s="116"/>
      <c r="FT75" s="116"/>
      <c r="FU75" s="116"/>
      <c r="FV75" s="116"/>
      <c r="FW75" s="116"/>
      <c r="FX75" s="116"/>
      <c r="FY75" s="116"/>
      <c r="FZ75" s="116"/>
      <c r="GA75" s="116"/>
      <c r="GB75" s="116"/>
      <c r="GC75" s="116"/>
      <c r="GD75" s="116"/>
      <c r="GE75" s="116"/>
      <c r="GF75" s="116"/>
      <c r="GG75" s="116"/>
      <c r="GH75" s="116"/>
      <c r="GI75" s="116"/>
      <c r="GJ75" s="116"/>
      <c r="GK75" s="116"/>
      <c r="GL75" s="116"/>
      <c r="GM75" s="116"/>
      <c r="GN75" s="116"/>
      <c r="GO75" s="116"/>
      <c r="GP75" s="116"/>
      <c r="GQ75" s="116"/>
      <c r="GR75" s="116"/>
      <c r="GS75" s="116"/>
      <c r="GT75" s="116"/>
      <c r="GU75" s="116"/>
      <c r="GV75" s="116"/>
      <c r="GW75" s="116"/>
      <c r="GX75" s="116"/>
      <c r="GY75" s="116"/>
      <c r="GZ75" s="116"/>
      <c r="HA75" s="116"/>
      <c r="HB75" s="116"/>
      <c r="HC75" s="116"/>
      <c r="HD75" s="116"/>
      <c r="HE75" s="116"/>
      <c r="HF75" s="116"/>
      <c r="HG75" s="116"/>
      <c r="HH75" s="116"/>
      <c r="HI75" s="116"/>
      <c r="HJ75" s="116"/>
      <c r="HK75" s="116"/>
      <c r="HL75" s="116"/>
      <c r="HM75" s="116"/>
      <c r="HN75" s="116"/>
      <c r="HO75" s="116"/>
      <c r="HP75" s="116"/>
      <c r="HQ75" s="116"/>
      <c r="HR75" s="116"/>
      <c r="HS75" s="116"/>
      <c r="HT75" s="116"/>
      <c r="HU75" s="116"/>
      <c r="HV75" s="116"/>
      <c r="HW75" s="116"/>
      <c r="HX75" s="116"/>
      <c r="HY75" s="116"/>
    </row>
    <row r="76" s="1" customFormat="1" ht="18" spans="1:233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7"/>
      <c r="Q76" s="116"/>
      <c r="R76" s="116"/>
      <c r="S76" s="116"/>
      <c r="T76" s="116"/>
      <c r="U76" s="116"/>
      <c r="V76" s="135"/>
      <c r="W76" s="135"/>
      <c r="X76" s="13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  <c r="DK76" s="116"/>
      <c r="DL76" s="116"/>
      <c r="DM76" s="116"/>
      <c r="DN76" s="116"/>
      <c r="DO76" s="116"/>
      <c r="DP76" s="116"/>
      <c r="DQ76" s="116"/>
      <c r="DR76" s="116"/>
      <c r="DS76" s="116"/>
      <c r="DT76" s="116"/>
      <c r="DU76" s="116"/>
      <c r="DV76" s="116"/>
      <c r="DW76" s="116"/>
      <c r="DX76" s="116"/>
      <c r="DY76" s="116"/>
      <c r="DZ76" s="116"/>
      <c r="EA76" s="116"/>
      <c r="EB76" s="116"/>
      <c r="EC76" s="116"/>
      <c r="ED76" s="116"/>
      <c r="EE76" s="116"/>
      <c r="EF76" s="116"/>
      <c r="EG76" s="116"/>
      <c r="EH76" s="116"/>
      <c r="EI76" s="116"/>
      <c r="EJ76" s="116"/>
      <c r="EK76" s="116"/>
      <c r="EL76" s="116"/>
      <c r="EM76" s="116"/>
      <c r="EN76" s="116"/>
      <c r="EO76" s="116"/>
      <c r="EP76" s="116"/>
      <c r="EQ76" s="116"/>
      <c r="ER76" s="116"/>
      <c r="ES76" s="116"/>
      <c r="ET76" s="116"/>
      <c r="EU76" s="116"/>
      <c r="EV76" s="116"/>
      <c r="EW76" s="116"/>
      <c r="EX76" s="116"/>
      <c r="EY76" s="116"/>
      <c r="EZ76" s="116"/>
      <c r="FA76" s="116"/>
      <c r="FB76" s="116"/>
      <c r="FC76" s="116"/>
      <c r="FD76" s="116"/>
      <c r="FE76" s="116"/>
      <c r="FF76" s="116"/>
      <c r="FG76" s="116"/>
      <c r="FH76" s="116"/>
      <c r="FI76" s="116"/>
      <c r="FJ76" s="116"/>
      <c r="FK76" s="116"/>
      <c r="FL76" s="116"/>
      <c r="FM76" s="116"/>
      <c r="FN76" s="116"/>
      <c r="FO76" s="116"/>
      <c r="FP76" s="116"/>
      <c r="FQ76" s="116"/>
      <c r="FR76" s="116"/>
      <c r="FS76" s="116"/>
      <c r="FT76" s="116"/>
      <c r="FU76" s="116"/>
      <c r="FV76" s="116"/>
      <c r="FW76" s="116"/>
      <c r="FX76" s="116"/>
      <c r="FY76" s="116"/>
      <c r="FZ76" s="116"/>
      <c r="GA76" s="116"/>
      <c r="GB76" s="116"/>
      <c r="GC76" s="116"/>
      <c r="GD76" s="116"/>
      <c r="GE76" s="116"/>
      <c r="GF76" s="116"/>
      <c r="GG76" s="116"/>
      <c r="GH76" s="116"/>
      <c r="GI76" s="116"/>
      <c r="GJ76" s="116"/>
      <c r="GK76" s="116"/>
      <c r="GL76" s="116"/>
      <c r="GM76" s="116"/>
      <c r="GN76" s="116"/>
      <c r="GO76" s="116"/>
      <c r="GP76" s="116"/>
      <c r="GQ76" s="116"/>
      <c r="GR76" s="116"/>
      <c r="GS76" s="116"/>
      <c r="GT76" s="116"/>
      <c r="GU76" s="116"/>
      <c r="GV76" s="116"/>
      <c r="GW76" s="116"/>
      <c r="GX76" s="116"/>
      <c r="GY76" s="116"/>
      <c r="GZ76" s="116"/>
      <c r="HA76" s="116"/>
      <c r="HB76" s="116"/>
      <c r="HC76" s="116"/>
      <c r="HD76" s="116"/>
      <c r="HE76" s="116"/>
      <c r="HF76" s="116"/>
      <c r="HG76" s="116"/>
      <c r="HH76" s="116"/>
      <c r="HI76" s="116"/>
      <c r="HJ76" s="116"/>
      <c r="HK76" s="116"/>
      <c r="HL76" s="116"/>
      <c r="HM76" s="116"/>
      <c r="HN76" s="116"/>
      <c r="HO76" s="116"/>
      <c r="HP76" s="116"/>
      <c r="HQ76" s="116"/>
      <c r="HR76" s="116"/>
      <c r="HS76" s="116"/>
      <c r="HT76" s="116"/>
      <c r="HU76" s="116"/>
      <c r="HV76" s="116"/>
      <c r="HW76" s="116"/>
      <c r="HX76" s="116"/>
      <c r="HY76" s="116"/>
    </row>
    <row r="77" s="1" customFormat="1" ht="18" spans="1:233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7"/>
      <c r="Q77" s="116"/>
      <c r="R77" s="116"/>
      <c r="S77" s="116"/>
      <c r="T77" s="116"/>
      <c r="U77" s="116"/>
      <c r="V77" s="135"/>
      <c r="W77" s="135"/>
      <c r="X77" s="13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  <c r="DK77" s="116"/>
      <c r="DL77" s="116"/>
      <c r="DM77" s="116"/>
      <c r="DN77" s="116"/>
      <c r="DO77" s="116"/>
      <c r="DP77" s="116"/>
      <c r="DQ77" s="116"/>
      <c r="DR77" s="116"/>
      <c r="DS77" s="116"/>
      <c r="DT77" s="116"/>
      <c r="DU77" s="116"/>
      <c r="DV77" s="116"/>
      <c r="DW77" s="116"/>
      <c r="DX77" s="116"/>
      <c r="DY77" s="116"/>
      <c r="DZ77" s="116"/>
      <c r="EA77" s="116"/>
      <c r="EB77" s="116"/>
      <c r="EC77" s="116"/>
      <c r="ED77" s="116"/>
      <c r="EE77" s="116"/>
      <c r="EF77" s="116"/>
      <c r="EG77" s="116"/>
      <c r="EH77" s="116"/>
      <c r="EI77" s="116"/>
      <c r="EJ77" s="116"/>
      <c r="EK77" s="116"/>
      <c r="EL77" s="116"/>
      <c r="EM77" s="116"/>
      <c r="EN77" s="116"/>
      <c r="EO77" s="116"/>
      <c r="EP77" s="116"/>
      <c r="EQ77" s="116"/>
      <c r="ER77" s="116"/>
      <c r="ES77" s="116"/>
      <c r="ET77" s="116"/>
      <c r="EU77" s="116"/>
      <c r="EV77" s="116"/>
      <c r="EW77" s="116"/>
      <c r="EX77" s="116"/>
      <c r="EY77" s="116"/>
      <c r="EZ77" s="116"/>
      <c r="FA77" s="116"/>
      <c r="FB77" s="116"/>
      <c r="FC77" s="116"/>
      <c r="FD77" s="116"/>
      <c r="FE77" s="116"/>
      <c r="FF77" s="116"/>
      <c r="FG77" s="116"/>
      <c r="FH77" s="116"/>
      <c r="FI77" s="116"/>
      <c r="FJ77" s="116"/>
      <c r="FK77" s="116"/>
      <c r="FL77" s="116"/>
      <c r="FM77" s="116"/>
      <c r="FN77" s="116"/>
      <c r="FO77" s="116"/>
      <c r="FP77" s="116"/>
      <c r="FQ77" s="116"/>
      <c r="FR77" s="116"/>
      <c r="FS77" s="116"/>
      <c r="FT77" s="116"/>
      <c r="FU77" s="116"/>
      <c r="FV77" s="116"/>
      <c r="FW77" s="116"/>
      <c r="FX77" s="116"/>
      <c r="FY77" s="116"/>
      <c r="FZ77" s="116"/>
      <c r="GA77" s="116"/>
      <c r="GB77" s="116"/>
      <c r="GC77" s="116"/>
      <c r="GD77" s="116"/>
      <c r="GE77" s="116"/>
      <c r="GF77" s="116"/>
      <c r="GG77" s="116"/>
      <c r="GH77" s="116"/>
      <c r="GI77" s="116"/>
      <c r="GJ77" s="116"/>
      <c r="GK77" s="116"/>
      <c r="GL77" s="116"/>
      <c r="GM77" s="116"/>
      <c r="GN77" s="116"/>
      <c r="GO77" s="116"/>
      <c r="GP77" s="116"/>
      <c r="GQ77" s="116"/>
      <c r="GR77" s="116"/>
      <c r="GS77" s="116"/>
      <c r="GT77" s="116"/>
      <c r="GU77" s="116"/>
      <c r="GV77" s="116"/>
      <c r="GW77" s="116"/>
      <c r="GX77" s="116"/>
      <c r="GY77" s="116"/>
      <c r="GZ77" s="116"/>
      <c r="HA77" s="116"/>
      <c r="HB77" s="116"/>
      <c r="HC77" s="116"/>
      <c r="HD77" s="116"/>
      <c r="HE77" s="116"/>
      <c r="HF77" s="116"/>
      <c r="HG77" s="116"/>
      <c r="HH77" s="116"/>
      <c r="HI77" s="116"/>
      <c r="HJ77" s="116"/>
      <c r="HK77" s="116"/>
      <c r="HL77" s="116"/>
      <c r="HM77" s="116"/>
      <c r="HN77" s="116"/>
      <c r="HO77" s="116"/>
      <c r="HP77" s="116"/>
      <c r="HQ77" s="116"/>
      <c r="HR77" s="116"/>
      <c r="HS77" s="116"/>
      <c r="HT77" s="116"/>
      <c r="HU77" s="116"/>
      <c r="HV77" s="116"/>
      <c r="HW77" s="116"/>
      <c r="HX77" s="116"/>
      <c r="HY77" s="116"/>
    </row>
    <row r="78" s="1" customFormat="1" ht="18" spans="1:233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7"/>
      <c r="Q78" s="116"/>
      <c r="R78" s="116"/>
      <c r="S78" s="116"/>
      <c r="T78" s="116"/>
      <c r="U78" s="116"/>
      <c r="V78" s="135"/>
      <c r="W78" s="135"/>
      <c r="X78" s="13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  <c r="DK78" s="116"/>
      <c r="DL78" s="116"/>
      <c r="DM78" s="116"/>
      <c r="DN78" s="116"/>
      <c r="DO78" s="116"/>
      <c r="DP78" s="116"/>
      <c r="DQ78" s="116"/>
      <c r="DR78" s="116"/>
      <c r="DS78" s="116"/>
      <c r="DT78" s="116"/>
      <c r="DU78" s="116"/>
      <c r="DV78" s="116"/>
      <c r="DW78" s="116"/>
      <c r="DX78" s="116"/>
      <c r="DY78" s="116"/>
      <c r="DZ78" s="116"/>
      <c r="EA78" s="116"/>
      <c r="EB78" s="116"/>
      <c r="EC78" s="116"/>
      <c r="ED78" s="116"/>
      <c r="EE78" s="116"/>
      <c r="EF78" s="116"/>
      <c r="EG78" s="116"/>
      <c r="EH78" s="116"/>
      <c r="EI78" s="116"/>
      <c r="EJ78" s="116"/>
      <c r="EK78" s="116"/>
      <c r="EL78" s="116"/>
      <c r="EM78" s="116"/>
      <c r="EN78" s="116"/>
      <c r="EO78" s="116"/>
      <c r="EP78" s="116"/>
      <c r="EQ78" s="116"/>
      <c r="ER78" s="116"/>
      <c r="ES78" s="116"/>
      <c r="ET78" s="116"/>
      <c r="EU78" s="116"/>
      <c r="EV78" s="116"/>
      <c r="EW78" s="116"/>
      <c r="EX78" s="116"/>
      <c r="EY78" s="116"/>
      <c r="EZ78" s="116"/>
      <c r="FA78" s="116"/>
      <c r="FB78" s="116"/>
      <c r="FC78" s="116"/>
      <c r="FD78" s="116"/>
      <c r="FE78" s="116"/>
      <c r="FF78" s="116"/>
      <c r="FG78" s="116"/>
      <c r="FH78" s="116"/>
      <c r="FI78" s="116"/>
      <c r="FJ78" s="116"/>
      <c r="FK78" s="116"/>
      <c r="FL78" s="116"/>
      <c r="FM78" s="116"/>
      <c r="FN78" s="116"/>
      <c r="FO78" s="116"/>
      <c r="FP78" s="116"/>
      <c r="FQ78" s="116"/>
      <c r="FR78" s="116"/>
      <c r="FS78" s="116"/>
      <c r="FT78" s="116"/>
      <c r="FU78" s="116"/>
      <c r="FV78" s="116"/>
      <c r="FW78" s="116"/>
      <c r="FX78" s="116"/>
      <c r="FY78" s="116"/>
      <c r="FZ78" s="116"/>
      <c r="GA78" s="116"/>
      <c r="GB78" s="116"/>
      <c r="GC78" s="116"/>
      <c r="GD78" s="116"/>
      <c r="GE78" s="116"/>
      <c r="GF78" s="116"/>
      <c r="GG78" s="116"/>
      <c r="GH78" s="116"/>
      <c r="GI78" s="116"/>
      <c r="GJ78" s="116"/>
      <c r="GK78" s="116"/>
      <c r="GL78" s="116"/>
      <c r="GM78" s="116"/>
      <c r="GN78" s="116"/>
      <c r="GO78" s="116"/>
      <c r="GP78" s="116"/>
      <c r="GQ78" s="116"/>
      <c r="GR78" s="116"/>
      <c r="GS78" s="116"/>
      <c r="GT78" s="116"/>
      <c r="GU78" s="116"/>
      <c r="GV78" s="116"/>
      <c r="GW78" s="116"/>
      <c r="GX78" s="116"/>
      <c r="GY78" s="116"/>
      <c r="GZ78" s="116"/>
      <c r="HA78" s="116"/>
      <c r="HB78" s="116"/>
      <c r="HC78" s="116"/>
      <c r="HD78" s="116"/>
      <c r="HE78" s="116"/>
      <c r="HF78" s="116"/>
      <c r="HG78" s="116"/>
      <c r="HH78" s="116"/>
      <c r="HI78" s="116"/>
      <c r="HJ78" s="116"/>
      <c r="HK78" s="116"/>
      <c r="HL78" s="116"/>
      <c r="HM78" s="116"/>
      <c r="HN78" s="116"/>
      <c r="HO78" s="116"/>
      <c r="HP78" s="116"/>
      <c r="HQ78" s="116"/>
      <c r="HR78" s="116"/>
      <c r="HS78" s="116"/>
      <c r="HT78" s="116"/>
      <c r="HU78" s="116"/>
      <c r="HV78" s="116"/>
      <c r="HW78" s="116"/>
      <c r="HX78" s="116"/>
      <c r="HY78" s="116"/>
    </row>
    <row r="79" s="1" customFormat="1" ht="18" spans="1:233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7"/>
      <c r="Q79" s="116"/>
      <c r="R79" s="116"/>
      <c r="S79" s="116"/>
      <c r="T79" s="116"/>
      <c r="U79" s="116"/>
      <c r="V79" s="135"/>
      <c r="W79" s="135"/>
      <c r="X79" s="13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  <c r="DK79" s="116"/>
      <c r="DL79" s="116"/>
      <c r="DM79" s="116"/>
      <c r="DN79" s="116"/>
      <c r="DO79" s="116"/>
      <c r="DP79" s="116"/>
      <c r="DQ79" s="116"/>
      <c r="DR79" s="116"/>
      <c r="DS79" s="116"/>
      <c r="DT79" s="116"/>
      <c r="DU79" s="116"/>
      <c r="DV79" s="116"/>
      <c r="DW79" s="116"/>
      <c r="DX79" s="116"/>
      <c r="DY79" s="116"/>
      <c r="DZ79" s="116"/>
      <c r="EA79" s="116"/>
      <c r="EB79" s="116"/>
      <c r="EC79" s="116"/>
      <c r="ED79" s="116"/>
      <c r="EE79" s="116"/>
      <c r="EF79" s="116"/>
      <c r="EG79" s="116"/>
      <c r="EH79" s="116"/>
      <c r="EI79" s="116"/>
      <c r="EJ79" s="116"/>
      <c r="EK79" s="116"/>
      <c r="EL79" s="116"/>
      <c r="EM79" s="116"/>
      <c r="EN79" s="116"/>
      <c r="EO79" s="116"/>
      <c r="EP79" s="116"/>
      <c r="EQ79" s="116"/>
      <c r="ER79" s="116"/>
      <c r="ES79" s="116"/>
      <c r="ET79" s="116"/>
      <c r="EU79" s="116"/>
      <c r="EV79" s="116"/>
      <c r="EW79" s="116"/>
      <c r="EX79" s="116"/>
      <c r="EY79" s="116"/>
      <c r="EZ79" s="116"/>
      <c r="FA79" s="116"/>
      <c r="FB79" s="116"/>
      <c r="FC79" s="116"/>
      <c r="FD79" s="116"/>
      <c r="FE79" s="116"/>
      <c r="FF79" s="116"/>
      <c r="FG79" s="116"/>
      <c r="FH79" s="116"/>
      <c r="FI79" s="116"/>
      <c r="FJ79" s="116"/>
      <c r="FK79" s="116"/>
      <c r="FL79" s="116"/>
      <c r="FM79" s="116"/>
      <c r="FN79" s="116"/>
      <c r="FO79" s="116"/>
      <c r="FP79" s="116"/>
      <c r="FQ79" s="116"/>
      <c r="FR79" s="116"/>
      <c r="FS79" s="116"/>
      <c r="FT79" s="116"/>
      <c r="FU79" s="116"/>
      <c r="FV79" s="116"/>
      <c r="FW79" s="116"/>
      <c r="FX79" s="116"/>
      <c r="FY79" s="116"/>
      <c r="FZ79" s="116"/>
      <c r="GA79" s="116"/>
      <c r="GB79" s="116"/>
      <c r="GC79" s="116"/>
      <c r="GD79" s="116"/>
      <c r="GE79" s="116"/>
      <c r="GF79" s="116"/>
      <c r="GG79" s="116"/>
      <c r="GH79" s="116"/>
      <c r="GI79" s="116"/>
      <c r="GJ79" s="116"/>
      <c r="GK79" s="116"/>
      <c r="GL79" s="116"/>
      <c r="GM79" s="116"/>
      <c r="GN79" s="116"/>
      <c r="GO79" s="116"/>
      <c r="GP79" s="116"/>
      <c r="GQ79" s="116"/>
      <c r="GR79" s="116"/>
      <c r="GS79" s="116"/>
      <c r="GT79" s="116"/>
      <c r="GU79" s="116"/>
      <c r="GV79" s="116"/>
      <c r="GW79" s="116"/>
      <c r="GX79" s="116"/>
      <c r="GY79" s="116"/>
      <c r="GZ79" s="116"/>
      <c r="HA79" s="116"/>
      <c r="HB79" s="116"/>
      <c r="HC79" s="116"/>
      <c r="HD79" s="116"/>
      <c r="HE79" s="116"/>
      <c r="HF79" s="116"/>
      <c r="HG79" s="116"/>
      <c r="HH79" s="116"/>
      <c r="HI79" s="116"/>
      <c r="HJ79" s="116"/>
      <c r="HK79" s="116"/>
      <c r="HL79" s="116"/>
      <c r="HM79" s="116"/>
      <c r="HN79" s="116"/>
      <c r="HO79" s="116"/>
      <c r="HP79" s="116"/>
      <c r="HQ79" s="116"/>
      <c r="HR79" s="116"/>
      <c r="HS79" s="116"/>
      <c r="HT79" s="116"/>
      <c r="HU79" s="116"/>
      <c r="HV79" s="116"/>
      <c r="HW79" s="116"/>
      <c r="HX79" s="116"/>
      <c r="HY79" s="116"/>
    </row>
    <row r="80" s="1" customFormat="1" ht="18" spans="1:233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7"/>
      <c r="Q80" s="116"/>
      <c r="R80" s="116"/>
      <c r="S80" s="116"/>
      <c r="T80" s="116"/>
      <c r="U80" s="116"/>
      <c r="V80" s="135"/>
      <c r="W80" s="135"/>
      <c r="X80" s="13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  <c r="DK80" s="116"/>
      <c r="DL80" s="116"/>
      <c r="DM80" s="116"/>
      <c r="DN80" s="116"/>
      <c r="DO80" s="116"/>
      <c r="DP80" s="116"/>
      <c r="DQ80" s="116"/>
      <c r="DR80" s="116"/>
      <c r="DS80" s="116"/>
      <c r="DT80" s="116"/>
      <c r="DU80" s="116"/>
      <c r="DV80" s="116"/>
      <c r="DW80" s="116"/>
      <c r="DX80" s="116"/>
      <c r="DY80" s="116"/>
      <c r="DZ80" s="116"/>
      <c r="EA80" s="116"/>
      <c r="EB80" s="116"/>
      <c r="EC80" s="116"/>
      <c r="ED80" s="116"/>
      <c r="EE80" s="116"/>
      <c r="EF80" s="116"/>
      <c r="EG80" s="116"/>
      <c r="EH80" s="116"/>
      <c r="EI80" s="116"/>
      <c r="EJ80" s="116"/>
      <c r="EK80" s="116"/>
      <c r="EL80" s="116"/>
      <c r="EM80" s="116"/>
      <c r="EN80" s="116"/>
      <c r="EO80" s="116"/>
      <c r="EP80" s="116"/>
      <c r="EQ80" s="116"/>
      <c r="ER80" s="116"/>
      <c r="ES80" s="116"/>
      <c r="ET80" s="116"/>
      <c r="EU80" s="116"/>
      <c r="EV80" s="116"/>
      <c r="EW80" s="116"/>
      <c r="EX80" s="116"/>
      <c r="EY80" s="116"/>
      <c r="EZ80" s="116"/>
      <c r="FA80" s="116"/>
      <c r="FB80" s="116"/>
      <c r="FC80" s="116"/>
      <c r="FD80" s="116"/>
      <c r="FE80" s="116"/>
      <c r="FF80" s="116"/>
      <c r="FG80" s="116"/>
      <c r="FH80" s="116"/>
      <c r="FI80" s="116"/>
      <c r="FJ80" s="116"/>
      <c r="FK80" s="116"/>
      <c r="FL80" s="116"/>
      <c r="FM80" s="116"/>
      <c r="FN80" s="116"/>
      <c r="FO80" s="116"/>
      <c r="FP80" s="116"/>
      <c r="FQ80" s="116"/>
      <c r="FR80" s="116"/>
      <c r="FS80" s="116"/>
      <c r="FT80" s="116"/>
      <c r="FU80" s="116"/>
      <c r="FV80" s="116"/>
      <c r="FW80" s="116"/>
      <c r="FX80" s="116"/>
      <c r="FY80" s="116"/>
      <c r="FZ80" s="116"/>
      <c r="GA80" s="116"/>
      <c r="GB80" s="116"/>
      <c r="GC80" s="116"/>
      <c r="GD80" s="116"/>
      <c r="GE80" s="116"/>
      <c r="GF80" s="116"/>
      <c r="GG80" s="116"/>
      <c r="GH80" s="116"/>
      <c r="GI80" s="116"/>
      <c r="GJ80" s="116"/>
      <c r="GK80" s="116"/>
      <c r="GL80" s="116"/>
      <c r="GM80" s="116"/>
      <c r="GN80" s="116"/>
      <c r="GO80" s="116"/>
      <c r="GP80" s="116"/>
      <c r="GQ80" s="116"/>
      <c r="GR80" s="116"/>
      <c r="GS80" s="116"/>
      <c r="GT80" s="116"/>
      <c r="GU80" s="116"/>
      <c r="GV80" s="116"/>
      <c r="GW80" s="116"/>
      <c r="GX80" s="116"/>
      <c r="GY80" s="116"/>
      <c r="GZ80" s="116"/>
      <c r="HA80" s="116"/>
      <c r="HB80" s="116"/>
      <c r="HC80" s="116"/>
      <c r="HD80" s="116"/>
      <c r="HE80" s="116"/>
      <c r="HF80" s="116"/>
      <c r="HG80" s="116"/>
      <c r="HH80" s="116"/>
      <c r="HI80" s="116"/>
      <c r="HJ80" s="116"/>
      <c r="HK80" s="116"/>
      <c r="HL80" s="116"/>
      <c r="HM80" s="116"/>
      <c r="HN80" s="116"/>
      <c r="HO80" s="116"/>
      <c r="HP80" s="116"/>
      <c r="HQ80" s="116"/>
      <c r="HR80" s="116"/>
      <c r="HS80" s="116"/>
      <c r="HT80" s="116"/>
      <c r="HU80" s="116"/>
      <c r="HV80" s="116"/>
      <c r="HW80" s="116"/>
      <c r="HX80" s="116"/>
      <c r="HY80" s="116"/>
    </row>
    <row r="81" s="1" customFormat="1" ht="18" spans="1:233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7"/>
      <c r="Q81" s="116"/>
      <c r="R81" s="116"/>
      <c r="S81" s="116"/>
      <c r="T81" s="116"/>
      <c r="U81" s="116"/>
      <c r="V81" s="135"/>
      <c r="W81" s="135"/>
      <c r="X81" s="13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  <c r="DK81" s="116"/>
      <c r="DL81" s="116"/>
      <c r="DM81" s="116"/>
      <c r="DN81" s="116"/>
      <c r="DO81" s="116"/>
      <c r="DP81" s="116"/>
      <c r="DQ81" s="116"/>
      <c r="DR81" s="116"/>
      <c r="DS81" s="116"/>
      <c r="DT81" s="116"/>
      <c r="DU81" s="116"/>
      <c r="DV81" s="116"/>
      <c r="DW81" s="116"/>
      <c r="DX81" s="116"/>
      <c r="DY81" s="116"/>
      <c r="DZ81" s="116"/>
      <c r="EA81" s="116"/>
      <c r="EB81" s="116"/>
      <c r="EC81" s="116"/>
      <c r="ED81" s="116"/>
      <c r="EE81" s="116"/>
      <c r="EF81" s="116"/>
      <c r="EG81" s="116"/>
      <c r="EH81" s="116"/>
      <c r="EI81" s="116"/>
      <c r="EJ81" s="116"/>
      <c r="EK81" s="116"/>
      <c r="EL81" s="116"/>
      <c r="EM81" s="116"/>
      <c r="EN81" s="116"/>
      <c r="EO81" s="116"/>
      <c r="EP81" s="116"/>
      <c r="EQ81" s="116"/>
      <c r="ER81" s="116"/>
      <c r="ES81" s="116"/>
      <c r="ET81" s="116"/>
      <c r="EU81" s="116"/>
      <c r="EV81" s="116"/>
      <c r="EW81" s="116"/>
      <c r="EX81" s="116"/>
      <c r="EY81" s="116"/>
      <c r="EZ81" s="116"/>
      <c r="FA81" s="116"/>
      <c r="FB81" s="116"/>
      <c r="FC81" s="116"/>
      <c r="FD81" s="116"/>
      <c r="FE81" s="116"/>
      <c r="FF81" s="116"/>
      <c r="FG81" s="116"/>
      <c r="FH81" s="116"/>
      <c r="FI81" s="116"/>
      <c r="FJ81" s="116"/>
      <c r="FK81" s="116"/>
      <c r="FL81" s="116"/>
      <c r="FM81" s="116"/>
      <c r="FN81" s="116"/>
      <c r="FO81" s="116"/>
      <c r="FP81" s="116"/>
      <c r="FQ81" s="116"/>
      <c r="FR81" s="116"/>
      <c r="FS81" s="116"/>
      <c r="FT81" s="116"/>
      <c r="FU81" s="116"/>
      <c r="FV81" s="116"/>
      <c r="FW81" s="116"/>
      <c r="FX81" s="116"/>
      <c r="FY81" s="116"/>
      <c r="FZ81" s="116"/>
      <c r="GA81" s="116"/>
      <c r="GB81" s="116"/>
      <c r="GC81" s="116"/>
      <c r="GD81" s="116"/>
      <c r="GE81" s="116"/>
      <c r="GF81" s="116"/>
      <c r="GG81" s="116"/>
      <c r="GH81" s="116"/>
      <c r="GI81" s="116"/>
      <c r="GJ81" s="116"/>
      <c r="GK81" s="116"/>
      <c r="GL81" s="116"/>
      <c r="GM81" s="116"/>
      <c r="GN81" s="116"/>
      <c r="GO81" s="116"/>
      <c r="GP81" s="116"/>
      <c r="GQ81" s="116"/>
      <c r="GR81" s="116"/>
      <c r="GS81" s="116"/>
      <c r="GT81" s="116"/>
      <c r="GU81" s="116"/>
      <c r="GV81" s="116"/>
      <c r="GW81" s="116"/>
      <c r="GX81" s="116"/>
      <c r="GY81" s="116"/>
      <c r="GZ81" s="116"/>
      <c r="HA81" s="116"/>
      <c r="HB81" s="116"/>
      <c r="HC81" s="116"/>
      <c r="HD81" s="116"/>
      <c r="HE81" s="116"/>
      <c r="HF81" s="116"/>
      <c r="HG81" s="116"/>
      <c r="HH81" s="116"/>
      <c r="HI81" s="116"/>
      <c r="HJ81" s="116"/>
      <c r="HK81" s="116"/>
      <c r="HL81" s="116"/>
      <c r="HM81" s="116"/>
      <c r="HN81" s="116"/>
      <c r="HO81" s="116"/>
      <c r="HP81" s="116"/>
      <c r="HQ81" s="116"/>
      <c r="HR81" s="116"/>
      <c r="HS81" s="116"/>
      <c r="HT81" s="116"/>
      <c r="HU81" s="116"/>
      <c r="HV81" s="116"/>
      <c r="HW81" s="116"/>
      <c r="HX81" s="116"/>
      <c r="HY81" s="116"/>
    </row>
    <row r="82" s="1" customFormat="1" ht="18" spans="1:233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7"/>
      <c r="Q82" s="116"/>
      <c r="R82" s="116"/>
      <c r="S82" s="116"/>
      <c r="T82" s="116"/>
      <c r="U82" s="116"/>
      <c r="V82" s="135"/>
      <c r="W82" s="135"/>
      <c r="X82" s="13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  <c r="DK82" s="116"/>
      <c r="DL82" s="116"/>
      <c r="DM82" s="116"/>
      <c r="DN82" s="116"/>
      <c r="DO82" s="116"/>
      <c r="DP82" s="116"/>
      <c r="DQ82" s="116"/>
      <c r="DR82" s="116"/>
      <c r="DS82" s="116"/>
      <c r="DT82" s="116"/>
      <c r="DU82" s="116"/>
      <c r="DV82" s="116"/>
      <c r="DW82" s="116"/>
      <c r="DX82" s="116"/>
      <c r="DY82" s="116"/>
      <c r="DZ82" s="116"/>
      <c r="EA82" s="116"/>
      <c r="EB82" s="116"/>
      <c r="EC82" s="116"/>
      <c r="ED82" s="116"/>
      <c r="EE82" s="116"/>
      <c r="EF82" s="116"/>
      <c r="EG82" s="116"/>
      <c r="EH82" s="116"/>
      <c r="EI82" s="116"/>
      <c r="EJ82" s="116"/>
      <c r="EK82" s="116"/>
      <c r="EL82" s="116"/>
      <c r="EM82" s="116"/>
      <c r="EN82" s="116"/>
      <c r="EO82" s="116"/>
      <c r="EP82" s="116"/>
      <c r="EQ82" s="116"/>
      <c r="ER82" s="116"/>
      <c r="ES82" s="116"/>
      <c r="ET82" s="116"/>
      <c r="EU82" s="116"/>
      <c r="EV82" s="116"/>
      <c r="EW82" s="116"/>
      <c r="EX82" s="116"/>
      <c r="EY82" s="116"/>
      <c r="EZ82" s="116"/>
      <c r="FA82" s="116"/>
      <c r="FB82" s="116"/>
      <c r="FC82" s="116"/>
      <c r="FD82" s="116"/>
      <c r="FE82" s="116"/>
      <c r="FF82" s="116"/>
      <c r="FG82" s="116"/>
      <c r="FH82" s="116"/>
      <c r="FI82" s="116"/>
      <c r="FJ82" s="116"/>
      <c r="FK82" s="116"/>
      <c r="FL82" s="116"/>
      <c r="FM82" s="116"/>
      <c r="FN82" s="116"/>
      <c r="FO82" s="116"/>
      <c r="FP82" s="116"/>
      <c r="FQ82" s="116"/>
      <c r="FR82" s="116"/>
      <c r="FS82" s="116"/>
      <c r="FT82" s="116"/>
      <c r="FU82" s="116"/>
      <c r="FV82" s="116"/>
      <c r="FW82" s="116"/>
      <c r="FX82" s="116"/>
      <c r="FY82" s="116"/>
      <c r="FZ82" s="116"/>
      <c r="GA82" s="116"/>
      <c r="GB82" s="116"/>
      <c r="GC82" s="116"/>
      <c r="GD82" s="116"/>
      <c r="GE82" s="116"/>
      <c r="GF82" s="116"/>
      <c r="GG82" s="116"/>
      <c r="GH82" s="116"/>
      <c r="GI82" s="116"/>
      <c r="GJ82" s="116"/>
      <c r="GK82" s="116"/>
      <c r="GL82" s="116"/>
      <c r="GM82" s="116"/>
      <c r="GN82" s="116"/>
      <c r="GO82" s="116"/>
      <c r="GP82" s="116"/>
      <c r="GQ82" s="116"/>
      <c r="GR82" s="116"/>
      <c r="GS82" s="116"/>
      <c r="GT82" s="116"/>
      <c r="GU82" s="116"/>
      <c r="GV82" s="116"/>
      <c r="GW82" s="116"/>
      <c r="GX82" s="116"/>
      <c r="GY82" s="116"/>
      <c r="GZ82" s="116"/>
      <c r="HA82" s="116"/>
      <c r="HB82" s="116"/>
      <c r="HC82" s="116"/>
      <c r="HD82" s="116"/>
      <c r="HE82" s="116"/>
      <c r="HF82" s="116"/>
      <c r="HG82" s="116"/>
      <c r="HH82" s="116"/>
      <c r="HI82" s="116"/>
      <c r="HJ82" s="116"/>
      <c r="HK82" s="116"/>
      <c r="HL82" s="116"/>
      <c r="HM82" s="116"/>
      <c r="HN82" s="116"/>
      <c r="HO82" s="116"/>
      <c r="HP82" s="116"/>
      <c r="HQ82" s="116"/>
      <c r="HR82" s="116"/>
      <c r="HS82" s="116"/>
      <c r="HT82" s="116"/>
      <c r="HU82" s="116"/>
      <c r="HV82" s="116"/>
      <c r="HW82" s="116"/>
      <c r="HX82" s="116"/>
      <c r="HY82" s="116"/>
    </row>
    <row r="83" s="1" customFormat="1" ht="18" spans="1:233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7"/>
      <c r="Q83" s="116"/>
      <c r="R83" s="116"/>
      <c r="S83" s="116"/>
      <c r="T83" s="116"/>
      <c r="U83" s="116"/>
      <c r="V83" s="135"/>
      <c r="W83" s="135"/>
      <c r="X83" s="13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  <c r="DK83" s="116"/>
      <c r="DL83" s="116"/>
      <c r="DM83" s="116"/>
      <c r="DN83" s="116"/>
      <c r="DO83" s="116"/>
      <c r="DP83" s="116"/>
      <c r="DQ83" s="116"/>
      <c r="DR83" s="116"/>
      <c r="DS83" s="116"/>
      <c r="DT83" s="116"/>
      <c r="DU83" s="116"/>
      <c r="DV83" s="116"/>
      <c r="DW83" s="116"/>
      <c r="DX83" s="116"/>
      <c r="DY83" s="116"/>
      <c r="DZ83" s="116"/>
      <c r="EA83" s="116"/>
      <c r="EB83" s="116"/>
      <c r="EC83" s="116"/>
      <c r="ED83" s="116"/>
      <c r="EE83" s="116"/>
      <c r="EF83" s="116"/>
      <c r="EG83" s="116"/>
      <c r="EH83" s="116"/>
      <c r="EI83" s="116"/>
      <c r="EJ83" s="116"/>
      <c r="EK83" s="116"/>
      <c r="EL83" s="116"/>
      <c r="EM83" s="116"/>
      <c r="EN83" s="116"/>
      <c r="EO83" s="116"/>
      <c r="EP83" s="116"/>
      <c r="EQ83" s="116"/>
      <c r="ER83" s="116"/>
      <c r="ES83" s="116"/>
      <c r="ET83" s="116"/>
      <c r="EU83" s="116"/>
      <c r="EV83" s="116"/>
      <c r="EW83" s="116"/>
      <c r="EX83" s="116"/>
      <c r="EY83" s="116"/>
      <c r="EZ83" s="116"/>
      <c r="FA83" s="116"/>
      <c r="FB83" s="116"/>
      <c r="FC83" s="116"/>
      <c r="FD83" s="116"/>
      <c r="FE83" s="116"/>
      <c r="FF83" s="116"/>
      <c r="FG83" s="116"/>
      <c r="FH83" s="116"/>
      <c r="FI83" s="116"/>
      <c r="FJ83" s="116"/>
      <c r="FK83" s="116"/>
      <c r="FL83" s="116"/>
      <c r="FM83" s="116"/>
      <c r="FN83" s="116"/>
      <c r="FO83" s="116"/>
      <c r="FP83" s="116"/>
      <c r="FQ83" s="116"/>
      <c r="FR83" s="116"/>
      <c r="FS83" s="116"/>
      <c r="FT83" s="116"/>
      <c r="FU83" s="116"/>
      <c r="FV83" s="116"/>
      <c r="FW83" s="116"/>
      <c r="FX83" s="116"/>
      <c r="FY83" s="116"/>
      <c r="FZ83" s="116"/>
      <c r="GA83" s="116"/>
      <c r="GB83" s="116"/>
      <c r="GC83" s="116"/>
      <c r="GD83" s="116"/>
      <c r="GE83" s="116"/>
      <c r="GF83" s="116"/>
      <c r="GG83" s="116"/>
      <c r="GH83" s="116"/>
      <c r="GI83" s="116"/>
      <c r="GJ83" s="116"/>
      <c r="GK83" s="116"/>
      <c r="GL83" s="116"/>
      <c r="GM83" s="116"/>
      <c r="GN83" s="116"/>
      <c r="GO83" s="116"/>
      <c r="GP83" s="116"/>
      <c r="GQ83" s="116"/>
      <c r="GR83" s="116"/>
      <c r="GS83" s="116"/>
      <c r="GT83" s="116"/>
      <c r="GU83" s="116"/>
      <c r="GV83" s="116"/>
      <c r="GW83" s="116"/>
      <c r="GX83" s="116"/>
      <c r="GY83" s="116"/>
      <c r="GZ83" s="116"/>
      <c r="HA83" s="116"/>
      <c r="HB83" s="116"/>
      <c r="HC83" s="116"/>
      <c r="HD83" s="116"/>
      <c r="HE83" s="116"/>
      <c r="HF83" s="116"/>
      <c r="HG83" s="116"/>
      <c r="HH83" s="116"/>
      <c r="HI83" s="116"/>
      <c r="HJ83" s="116"/>
      <c r="HK83" s="116"/>
      <c r="HL83" s="116"/>
      <c r="HM83" s="116"/>
      <c r="HN83" s="116"/>
      <c r="HO83" s="116"/>
      <c r="HP83" s="116"/>
      <c r="HQ83" s="116"/>
      <c r="HR83" s="116"/>
      <c r="HS83" s="116"/>
      <c r="HT83" s="116"/>
      <c r="HU83" s="116"/>
      <c r="HV83" s="116"/>
      <c r="HW83" s="116"/>
      <c r="HX83" s="116"/>
      <c r="HY83" s="116"/>
    </row>
    <row r="84" s="1" customFormat="1" ht="18" spans="1:233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7"/>
      <c r="Q84" s="116"/>
      <c r="R84" s="116"/>
      <c r="S84" s="116"/>
      <c r="T84" s="116"/>
      <c r="U84" s="116"/>
      <c r="V84" s="135"/>
      <c r="W84" s="135"/>
      <c r="X84" s="13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  <c r="DK84" s="116"/>
      <c r="DL84" s="116"/>
      <c r="DM84" s="116"/>
      <c r="DN84" s="116"/>
      <c r="DO84" s="116"/>
      <c r="DP84" s="116"/>
      <c r="DQ84" s="116"/>
      <c r="DR84" s="116"/>
      <c r="DS84" s="116"/>
      <c r="DT84" s="116"/>
      <c r="DU84" s="116"/>
      <c r="DV84" s="116"/>
      <c r="DW84" s="116"/>
      <c r="DX84" s="116"/>
      <c r="DY84" s="116"/>
      <c r="DZ84" s="116"/>
      <c r="EA84" s="116"/>
      <c r="EB84" s="116"/>
      <c r="EC84" s="116"/>
      <c r="ED84" s="116"/>
      <c r="EE84" s="116"/>
      <c r="EF84" s="116"/>
      <c r="EG84" s="116"/>
      <c r="EH84" s="116"/>
      <c r="EI84" s="116"/>
      <c r="EJ84" s="116"/>
      <c r="EK84" s="116"/>
      <c r="EL84" s="116"/>
      <c r="EM84" s="116"/>
      <c r="EN84" s="116"/>
      <c r="EO84" s="116"/>
      <c r="EP84" s="116"/>
      <c r="EQ84" s="116"/>
      <c r="ER84" s="116"/>
      <c r="ES84" s="116"/>
      <c r="ET84" s="116"/>
      <c r="EU84" s="116"/>
      <c r="EV84" s="116"/>
      <c r="EW84" s="116"/>
      <c r="EX84" s="116"/>
      <c r="EY84" s="116"/>
      <c r="EZ84" s="116"/>
      <c r="FA84" s="116"/>
      <c r="FB84" s="116"/>
      <c r="FC84" s="116"/>
      <c r="FD84" s="116"/>
      <c r="FE84" s="116"/>
      <c r="FF84" s="116"/>
      <c r="FG84" s="116"/>
      <c r="FH84" s="116"/>
      <c r="FI84" s="116"/>
      <c r="FJ84" s="116"/>
      <c r="FK84" s="116"/>
      <c r="FL84" s="116"/>
      <c r="FM84" s="116"/>
      <c r="FN84" s="116"/>
      <c r="FO84" s="116"/>
      <c r="FP84" s="116"/>
      <c r="FQ84" s="116"/>
      <c r="FR84" s="116"/>
      <c r="FS84" s="116"/>
      <c r="FT84" s="116"/>
      <c r="FU84" s="116"/>
      <c r="FV84" s="116"/>
      <c r="FW84" s="116"/>
      <c r="FX84" s="116"/>
      <c r="FY84" s="116"/>
      <c r="FZ84" s="116"/>
      <c r="GA84" s="116"/>
      <c r="GB84" s="116"/>
      <c r="GC84" s="116"/>
      <c r="GD84" s="116"/>
      <c r="GE84" s="116"/>
      <c r="GF84" s="116"/>
      <c r="GG84" s="116"/>
      <c r="GH84" s="116"/>
      <c r="GI84" s="116"/>
      <c r="GJ84" s="116"/>
      <c r="GK84" s="116"/>
      <c r="GL84" s="116"/>
      <c r="GM84" s="116"/>
      <c r="GN84" s="116"/>
      <c r="GO84" s="116"/>
      <c r="GP84" s="116"/>
      <c r="GQ84" s="116"/>
      <c r="GR84" s="116"/>
      <c r="GS84" s="116"/>
      <c r="GT84" s="116"/>
      <c r="GU84" s="116"/>
      <c r="GV84" s="116"/>
      <c r="GW84" s="116"/>
      <c r="GX84" s="116"/>
      <c r="GY84" s="116"/>
      <c r="GZ84" s="116"/>
      <c r="HA84" s="116"/>
      <c r="HB84" s="116"/>
      <c r="HC84" s="116"/>
      <c r="HD84" s="116"/>
      <c r="HE84" s="116"/>
      <c r="HF84" s="116"/>
      <c r="HG84" s="116"/>
      <c r="HH84" s="116"/>
      <c r="HI84" s="116"/>
      <c r="HJ84" s="116"/>
      <c r="HK84" s="116"/>
      <c r="HL84" s="116"/>
      <c r="HM84" s="116"/>
      <c r="HN84" s="116"/>
      <c r="HO84" s="116"/>
      <c r="HP84" s="116"/>
      <c r="HQ84" s="116"/>
      <c r="HR84" s="116"/>
      <c r="HS84" s="116"/>
      <c r="HT84" s="116"/>
      <c r="HU84" s="116"/>
      <c r="HV84" s="116"/>
      <c r="HW84" s="116"/>
      <c r="HX84" s="116"/>
      <c r="HY84" s="116"/>
    </row>
    <row r="85" s="1" customFormat="1" ht="18" spans="1:233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7"/>
      <c r="Q85" s="116"/>
      <c r="R85" s="116"/>
      <c r="S85" s="116"/>
      <c r="T85" s="116"/>
      <c r="U85" s="116"/>
      <c r="V85" s="135"/>
      <c r="W85" s="135"/>
      <c r="X85" s="13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  <c r="DK85" s="116"/>
      <c r="DL85" s="116"/>
      <c r="DM85" s="116"/>
      <c r="DN85" s="116"/>
      <c r="DO85" s="116"/>
      <c r="DP85" s="116"/>
      <c r="DQ85" s="116"/>
      <c r="DR85" s="116"/>
      <c r="DS85" s="116"/>
      <c r="DT85" s="116"/>
      <c r="DU85" s="116"/>
      <c r="DV85" s="116"/>
      <c r="DW85" s="116"/>
      <c r="DX85" s="116"/>
      <c r="DY85" s="116"/>
      <c r="DZ85" s="116"/>
      <c r="EA85" s="116"/>
      <c r="EB85" s="116"/>
      <c r="EC85" s="116"/>
      <c r="ED85" s="116"/>
      <c r="EE85" s="116"/>
      <c r="EF85" s="116"/>
      <c r="EG85" s="116"/>
      <c r="EH85" s="116"/>
      <c r="EI85" s="116"/>
      <c r="EJ85" s="116"/>
      <c r="EK85" s="116"/>
      <c r="EL85" s="116"/>
      <c r="EM85" s="116"/>
      <c r="EN85" s="116"/>
      <c r="EO85" s="116"/>
      <c r="EP85" s="116"/>
      <c r="EQ85" s="116"/>
      <c r="ER85" s="116"/>
      <c r="ES85" s="116"/>
      <c r="ET85" s="116"/>
      <c r="EU85" s="116"/>
      <c r="EV85" s="116"/>
      <c r="EW85" s="116"/>
      <c r="EX85" s="116"/>
      <c r="EY85" s="116"/>
      <c r="EZ85" s="116"/>
      <c r="FA85" s="116"/>
      <c r="FB85" s="116"/>
      <c r="FC85" s="116"/>
      <c r="FD85" s="116"/>
      <c r="FE85" s="116"/>
      <c r="FF85" s="116"/>
      <c r="FG85" s="116"/>
      <c r="FH85" s="116"/>
      <c r="FI85" s="116"/>
      <c r="FJ85" s="116"/>
      <c r="FK85" s="116"/>
      <c r="FL85" s="116"/>
      <c r="FM85" s="116"/>
      <c r="FN85" s="116"/>
      <c r="FO85" s="116"/>
      <c r="FP85" s="116"/>
      <c r="FQ85" s="116"/>
      <c r="FR85" s="116"/>
      <c r="FS85" s="116"/>
      <c r="FT85" s="116"/>
      <c r="FU85" s="116"/>
      <c r="FV85" s="116"/>
      <c r="FW85" s="116"/>
      <c r="FX85" s="116"/>
      <c r="FY85" s="116"/>
      <c r="FZ85" s="116"/>
      <c r="GA85" s="116"/>
      <c r="GB85" s="116"/>
      <c r="GC85" s="116"/>
      <c r="GD85" s="116"/>
      <c r="GE85" s="116"/>
      <c r="GF85" s="116"/>
      <c r="GG85" s="116"/>
      <c r="GH85" s="116"/>
      <c r="GI85" s="116"/>
      <c r="GJ85" s="116"/>
      <c r="GK85" s="116"/>
      <c r="GL85" s="116"/>
      <c r="GM85" s="116"/>
      <c r="GN85" s="116"/>
      <c r="GO85" s="116"/>
      <c r="GP85" s="116"/>
      <c r="GQ85" s="116"/>
      <c r="GR85" s="116"/>
      <c r="GS85" s="116"/>
      <c r="GT85" s="116"/>
      <c r="GU85" s="116"/>
      <c r="GV85" s="116"/>
      <c r="GW85" s="116"/>
      <c r="GX85" s="116"/>
      <c r="GY85" s="116"/>
      <c r="GZ85" s="116"/>
      <c r="HA85" s="116"/>
      <c r="HB85" s="116"/>
      <c r="HC85" s="116"/>
      <c r="HD85" s="116"/>
      <c r="HE85" s="116"/>
      <c r="HF85" s="116"/>
      <c r="HG85" s="116"/>
      <c r="HH85" s="116"/>
      <c r="HI85" s="116"/>
      <c r="HJ85" s="116"/>
      <c r="HK85" s="116"/>
      <c r="HL85" s="116"/>
      <c r="HM85" s="116"/>
      <c r="HN85" s="116"/>
      <c r="HO85" s="116"/>
      <c r="HP85" s="116"/>
      <c r="HQ85" s="116"/>
      <c r="HR85" s="116"/>
      <c r="HS85" s="116"/>
      <c r="HT85" s="116"/>
      <c r="HU85" s="116"/>
      <c r="HV85" s="116"/>
      <c r="HW85" s="116"/>
      <c r="HX85" s="116"/>
      <c r="HY85" s="116"/>
    </row>
    <row r="86" s="1" customFormat="1" ht="18" spans="1:233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  <c r="Q86" s="116"/>
      <c r="R86" s="116"/>
      <c r="S86" s="116"/>
      <c r="T86" s="116"/>
      <c r="U86" s="116"/>
      <c r="V86" s="135"/>
      <c r="W86" s="135"/>
      <c r="X86" s="13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  <c r="DK86" s="116"/>
      <c r="DL86" s="116"/>
      <c r="DM86" s="116"/>
      <c r="DN86" s="116"/>
      <c r="DO86" s="116"/>
      <c r="DP86" s="116"/>
      <c r="DQ86" s="116"/>
      <c r="DR86" s="116"/>
      <c r="DS86" s="116"/>
      <c r="DT86" s="116"/>
      <c r="DU86" s="116"/>
      <c r="DV86" s="116"/>
      <c r="DW86" s="116"/>
      <c r="DX86" s="116"/>
      <c r="DY86" s="116"/>
      <c r="DZ86" s="116"/>
      <c r="EA86" s="116"/>
      <c r="EB86" s="116"/>
      <c r="EC86" s="116"/>
      <c r="ED86" s="116"/>
      <c r="EE86" s="116"/>
      <c r="EF86" s="116"/>
      <c r="EG86" s="116"/>
      <c r="EH86" s="116"/>
      <c r="EI86" s="116"/>
      <c r="EJ86" s="116"/>
      <c r="EK86" s="116"/>
      <c r="EL86" s="116"/>
      <c r="EM86" s="116"/>
      <c r="EN86" s="116"/>
      <c r="EO86" s="116"/>
      <c r="EP86" s="116"/>
      <c r="EQ86" s="116"/>
      <c r="ER86" s="116"/>
      <c r="ES86" s="116"/>
      <c r="ET86" s="116"/>
      <c r="EU86" s="116"/>
      <c r="EV86" s="116"/>
      <c r="EW86" s="116"/>
      <c r="EX86" s="116"/>
      <c r="EY86" s="116"/>
      <c r="EZ86" s="116"/>
      <c r="FA86" s="116"/>
      <c r="FB86" s="116"/>
      <c r="FC86" s="116"/>
      <c r="FD86" s="116"/>
      <c r="FE86" s="116"/>
      <c r="FF86" s="116"/>
      <c r="FG86" s="116"/>
      <c r="FH86" s="116"/>
      <c r="FI86" s="116"/>
      <c r="FJ86" s="116"/>
      <c r="FK86" s="116"/>
      <c r="FL86" s="116"/>
      <c r="FM86" s="116"/>
      <c r="FN86" s="116"/>
      <c r="FO86" s="116"/>
      <c r="FP86" s="116"/>
      <c r="FQ86" s="116"/>
      <c r="FR86" s="116"/>
      <c r="FS86" s="116"/>
      <c r="FT86" s="116"/>
      <c r="FU86" s="116"/>
      <c r="FV86" s="116"/>
      <c r="FW86" s="116"/>
      <c r="FX86" s="116"/>
      <c r="FY86" s="116"/>
      <c r="FZ86" s="116"/>
      <c r="GA86" s="116"/>
      <c r="GB86" s="116"/>
      <c r="GC86" s="116"/>
      <c r="GD86" s="116"/>
      <c r="GE86" s="116"/>
      <c r="GF86" s="116"/>
      <c r="GG86" s="116"/>
      <c r="GH86" s="116"/>
      <c r="GI86" s="116"/>
      <c r="GJ86" s="116"/>
      <c r="GK86" s="116"/>
      <c r="GL86" s="116"/>
      <c r="GM86" s="116"/>
      <c r="GN86" s="116"/>
      <c r="GO86" s="116"/>
      <c r="GP86" s="116"/>
      <c r="GQ86" s="116"/>
      <c r="GR86" s="116"/>
      <c r="GS86" s="116"/>
      <c r="GT86" s="116"/>
      <c r="GU86" s="116"/>
      <c r="GV86" s="116"/>
      <c r="GW86" s="116"/>
      <c r="GX86" s="116"/>
      <c r="GY86" s="116"/>
      <c r="GZ86" s="116"/>
      <c r="HA86" s="116"/>
      <c r="HB86" s="116"/>
      <c r="HC86" s="116"/>
      <c r="HD86" s="116"/>
      <c r="HE86" s="116"/>
      <c r="HF86" s="116"/>
      <c r="HG86" s="116"/>
      <c r="HH86" s="116"/>
      <c r="HI86" s="116"/>
      <c r="HJ86" s="116"/>
      <c r="HK86" s="116"/>
      <c r="HL86" s="116"/>
      <c r="HM86" s="116"/>
      <c r="HN86" s="116"/>
      <c r="HO86" s="116"/>
      <c r="HP86" s="116"/>
      <c r="HQ86" s="116"/>
      <c r="HR86" s="116"/>
      <c r="HS86" s="116"/>
      <c r="HT86" s="116"/>
      <c r="HU86" s="116"/>
      <c r="HV86" s="116"/>
      <c r="HW86" s="116"/>
      <c r="HX86" s="116"/>
      <c r="HY86" s="116"/>
    </row>
    <row r="87" s="1" customFormat="1" ht="18" spans="1:233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  <c r="Q87" s="116"/>
      <c r="R87" s="116"/>
      <c r="S87" s="116"/>
      <c r="T87" s="116"/>
      <c r="U87" s="116"/>
      <c r="V87" s="135"/>
      <c r="W87" s="135"/>
      <c r="X87" s="13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  <c r="DK87" s="116"/>
      <c r="DL87" s="116"/>
      <c r="DM87" s="116"/>
      <c r="DN87" s="116"/>
      <c r="DO87" s="116"/>
      <c r="DP87" s="116"/>
      <c r="DQ87" s="116"/>
      <c r="DR87" s="116"/>
      <c r="DS87" s="116"/>
      <c r="DT87" s="116"/>
      <c r="DU87" s="116"/>
      <c r="DV87" s="116"/>
      <c r="DW87" s="116"/>
      <c r="DX87" s="116"/>
      <c r="DY87" s="116"/>
      <c r="DZ87" s="116"/>
      <c r="EA87" s="116"/>
      <c r="EB87" s="116"/>
      <c r="EC87" s="116"/>
      <c r="ED87" s="116"/>
      <c r="EE87" s="116"/>
      <c r="EF87" s="116"/>
      <c r="EG87" s="116"/>
      <c r="EH87" s="116"/>
      <c r="EI87" s="116"/>
      <c r="EJ87" s="116"/>
      <c r="EK87" s="116"/>
      <c r="EL87" s="116"/>
      <c r="EM87" s="116"/>
      <c r="EN87" s="116"/>
      <c r="EO87" s="116"/>
      <c r="EP87" s="116"/>
      <c r="EQ87" s="116"/>
      <c r="ER87" s="116"/>
      <c r="ES87" s="116"/>
      <c r="ET87" s="116"/>
      <c r="EU87" s="116"/>
      <c r="EV87" s="116"/>
      <c r="EW87" s="116"/>
      <c r="EX87" s="116"/>
      <c r="EY87" s="116"/>
      <c r="EZ87" s="116"/>
      <c r="FA87" s="116"/>
      <c r="FB87" s="116"/>
      <c r="FC87" s="116"/>
      <c r="FD87" s="116"/>
      <c r="FE87" s="116"/>
      <c r="FF87" s="116"/>
      <c r="FG87" s="116"/>
      <c r="FH87" s="116"/>
      <c r="FI87" s="116"/>
      <c r="FJ87" s="116"/>
      <c r="FK87" s="116"/>
      <c r="FL87" s="116"/>
      <c r="FM87" s="116"/>
      <c r="FN87" s="116"/>
      <c r="FO87" s="116"/>
      <c r="FP87" s="116"/>
      <c r="FQ87" s="116"/>
      <c r="FR87" s="116"/>
      <c r="FS87" s="116"/>
      <c r="FT87" s="116"/>
      <c r="FU87" s="116"/>
      <c r="FV87" s="116"/>
      <c r="FW87" s="116"/>
      <c r="FX87" s="116"/>
      <c r="FY87" s="116"/>
      <c r="FZ87" s="116"/>
      <c r="GA87" s="116"/>
      <c r="GB87" s="116"/>
      <c r="GC87" s="116"/>
      <c r="GD87" s="116"/>
      <c r="GE87" s="116"/>
      <c r="GF87" s="116"/>
      <c r="GG87" s="116"/>
      <c r="GH87" s="116"/>
      <c r="GI87" s="116"/>
      <c r="GJ87" s="116"/>
      <c r="GK87" s="116"/>
      <c r="GL87" s="116"/>
      <c r="GM87" s="116"/>
      <c r="GN87" s="116"/>
      <c r="GO87" s="116"/>
      <c r="GP87" s="116"/>
      <c r="GQ87" s="116"/>
      <c r="GR87" s="116"/>
      <c r="GS87" s="116"/>
      <c r="GT87" s="116"/>
      <c r="GU87" s="116"/>
      <c r="GV87" s="116"/>
      <c r="GW87" s="116"/>
      <c r="GX87" s="116"/>
      <c r="GY87" s="116"/>
      <c r="GZ87" s="116"/>
      <c r="HA87" s="116"/>
      <c r="HB87" s="116"/>
      <c r="HC87" s="116"/>
      <c r="HD87" s="116"/>
      <c r="HE87" s="116"/>
      <c r="HF87" s="116"/>
      <c r="HG87" s="116"/>
      <c r="HH87" s="116"/>
      <c r="HI87" s="116"/>
      <c r="HJ87" s="116"/>
      <c r="HK87" s="116"/>
      <c r="HL87" s="116"/>
      <c r="HM87" s="116"/>
      <c r="HN87" s="116"/>
      <c r="HO87" s="116"/>
      <c r="HP87" s="116"/>
      <c r="HQ87" s="116"/>
      <c r="HR87" s="116"/>
      <c r="HS87" s="116"/>
      <c r="HT87" s="116"/>
      <c r="HU87" s="116"/>
      <c r="HV87" s="116"/>
      <c r="HW87" s="116"/>
      <c r="HX87" s="116"/>
      <c r="HY87" s="116"/>
    </row>
    <row r="88" s="1" customFormat="1" ht="18" spans="1:233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  <c r="Q88" s="116"/>
      <c r="R88" s="116"/>
      <c r="S88" s="116"/>
      <c r="T88" s="116"/>
      <c r="U88" s="116"/>
      <c r="V88" s="135"/>
      <c r="W88" s="135"/>
      <c r="X88" s="13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  <c r="DK88" s="116"/>
      <c r="DL88" s="116"/>
      <c r="DM88" s="116"/>
      <c r="DN88" s="116"/>
      <c r="DO88" s="116"/>
      <c r="DP88" s="116"/>
      <c r="DQ88" s="116"/>
      <c r="DR88" s="116"/>
      <c r="DS88" s="116"/>
      <c r="DT88" s="116"/>
      <c r="DU88" s="116"/>
      <c r="DV88" s="116"/>
      <c r="DW88" s="116"/>
      <c r="DX88" s="116"/>
      <c r="DY88" s="116"/>
      <c r="DZ88" s="116"/>
      <c r="EA88" s="116"/>
      <c r="EB88" s="116"/>
      <c r="EC88" s="116"/>
      <c r="ED88" s="116"/>
      <c r="EE88" s="116"/>
      <c r="EF88" s="116"/>
      <c r="EG88" s="116"/>
      <c r="EH88" s="116"/>
      <c r="EI88" s="116"/>
      <c r="EJ88" s="116"/>
      <c r="EK88" s="116"/>
      <c r="EL88" s="116"/>
      <c r="EM88" s="116"/>
      <c r="EN88" s="116"/>
      <c r="EO88" s="116"/>
      <c r="EP88" s="116"/>
      <c r="EQ88" s="116"/>
      <c r="ER88" s="116"/>
      <c r="ES88" s="116"/>
      <c r="ET88" s="116"/>
      <c r="EU88" s="116"/>
      <c r="EV88" s="116"/>
      <c r="EW88" s="116"/>
      <c r="EX88" s="116"/>
      <c r="EY88" s="116"/>
      <c r="EZ88" s="116"/>
      <c r="FA88" s="116"/>
      <c r="FB88" s="116"/>
      <c r="FC88" s="116"/>
      <c r="FD88" s="116"/>
      <c r="FE88" s="116"/>
      <c r="FF88" s="116"/>
      <c r="FG88" s="116"/>
      <c r="FH88" s="116"/>
      <c r="FI88" s="116"/>
      <c r="FJ88" s="116"/>
      <c r="FK88" s="116"/>
      <c r="FL88" s="116"/>
      <c r="FM88" s="116"/>
      <c r="FN88" s="116"/>
      <c r="FO88" s="116"/>
      <c r="FP88" s="116"/>
      <c r="FQ88" s="116"/>
      <c r="FR88" s="116"/>
      <c r="FS88" s="116"/>
      <c r="FT88" s="116"/>
      <c r="FU88" s="116"/>
      <c r="FV88" s="116"/>
      <c r="FW88" s="116"/>
      <c r="FX88" s="116"/>
      <c r="FY88" s="116"/>
      <c r="FZ88" s="116"/>
      <c r="GA88" s="116"/>
      <c r="GB88" s="116"/>
      <c r="GC88" s="116"/>
      <c r="GD88" s="116"/>
      <c r="GE88" s="116"/>
      <c r="GF88" s="116"/>
      <c r="GG88" s="116"/>
      <c r="GH88" s="116"/>
      <c r="GI88" s="116"/>
      <c r="GJ88" s="116"/>
      <c r="GK88" s="116"/>
      <c r="GL88" s="116"/>
      <c r="GM88" s="116"/>
      <c r="GN88" s="116"/>
      <c r="GO88" s="116"/>
      <c r="GP88" s="116"/>
      <c r="GQ88" s="116"/>
      <c r="GR88" s="116"/>
      <c r="GS88" s="116"/>
      <c r="GT88" s="116"/>
      <c r="GU88" s="116"/>
      <c r="GV88" s="116"/>
      <c r="GW88" s="116"/>
      <c r="GX88" s="116"/>
      <c r="GY88" s="116"/>
      <c r="GZ88" s="116"/>
      <c r="HA88" s="116"/>
      <c r="HB88" s="116"/>
      <c r="HC88" s="116"/>
      <c r="HD88" s="116"/>
      <c r="HE88" s="116"/>
      <c r="HF88" s="116"/>
      <c r="HG88" s="116"/>
      <c r="HH88" s="116"/>
      <c r="HI88" s="116"/>
      <c r="HJ88" s="116"/>
      <c r="HK88" s="116"/>
      <c r="HL88" s="116"/>
      <c r="HM88" s="116"/>
      <c r="HN88" s="116"/>
      <c r="HO88" s="116"/>
      <c r="HP88" s="116"/>
      <c r="HQ88" s="116"/>
      <c r="HR88" s="116"/>
      <c r="HS88" s="116"/>
      <c r="HT88" s="116"/>
      <c r="HU88" s="116"/>
      <c r="HV88" s="116"/>
      <c r="HW88" s="116"/>
      <c r="HX88" s="116"/>
      <c r="HY88" s="116"/>
    </row>
    <row r="89" s="1" customFormat="1" ht="18" spans="1:233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  <c r="Q89" s="116"/>
      <c r="R89" s="116"/>
      <c r="S89" s="116"/>
      <c r="T89" s="116"/>
      <c r="U89" s="116"/>
      <c r="V89" s="135"/>
      <c r="W89" s="135"/>
      <c r="X89" s="13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  <c r="DK89" s="116"/>
      <c r="DL89" s="116"/>
      <c r="DM89" s="116"/>
      <c r="DN89" s="116"/>
      <c r="DO89" s="116"/>
      <c r="DP89" s="116"/>
      <c r="DQ89" s="116"/>
      <c r="DR89" s="116"/>
      <c r="DS89" s="116"/>
      <c r="DT89" s="116"/>
      <c r="DU89" s="116"/>
      <c r="DV89" s="116"/>
      <c r="DW89" s="116"/>
      <c r="DX89" s="116"/>
      <c r="DY89" s="116"/>
      <c r="DZ89" s="116"/>
      <c r="EA89" s="116"/>
      <c r="EB89" s="116"/>
      <c r="EC89" s="116"/>
      <c r="ED89" s="116"/>
      <c r="EE89" s="116"/>
      <c r="EF89" s="116"/>
      <c r="EG89" s="116"/>
      <c r="EH89" s="116"/>
      <c r="EI89" s="116"/>
      <c r="EJ89" s="116"/>
      <c r="EK89" s="116"/>
      <c r="EL89" s="116"/>
      <c r="EM89" s="116"/>
      <c r="EN89" s="116"/>
      <c r="EO89" s="116"/>
      <c r="EP89" s="116"/>
      <c r="EQ89" s="116"/>
      <c r="ER89" s="116"/>
      <c r="ES89" s="116"/>
      <c r="ET89" s="116"/>
      <c r="EU89" s="116"/>
      <c r="EV89" s="116"/>
      <c r="EW89" s="116"/>
      <c r="EX89" s="116"/>
      <c r="EY89" s="116"/>
      <c r="EZ89" s="116"/>
      <c r="FA89" s="116"/>
      <c r="FB89" s="116"/>
      <c r="FC89" s="116"/>
      <c r="FD89" s="116"/>
      <c r="FE89" s="116"/>
      <c r="FF89" s="116"/>
      <c r="FG89" s="116"/>
      <c r="FH89" s="116"/>
      <c r="FI89" s="116"/>
      <c r="FJ89" s="116"/>
      <c r="FK89" s="116"/>
      <c r="FL89" s="116"/>
      <c r="FM89" s="116"/>
      <c r="FN89" s="116"/>
      <c r="FO89" s="116"/>
      <c r="FP89" s="116"/>
      <c r="FQ89" s="116"/>
      <c r="FR89" s="116"/>
      <c r="FS89" s="116"/>
      <c r="FT89" s="116"/>
      <c r="FU89" s="116"/>
      <c r="FV89" s="116"/>
      <c r="FW89" s="116"/>
      <c r="FX89" s="116"/>
      <c r="FY89" s="116"/>
      <c r="FZ89" s="116"/>
      <c r="GA89" s="116"/>
      <c r="GB89" s="116"/>
      <c r="GC89" s="116"/>
      <c r="GD89" s="116"/>
      <c r="GE89" s="116"/>
      <c r="GF89" s="116"/>
      <c r="GG89" s="116"/>
      <c r="GH89" s="116"/>
      <c r="GI89" s="116"/>
      <c r="GJ89" s="116"/>
      <c r="GK89" s="116"/>
      <c r="GL89" s="116"/>
      <c r="GM89" s="116"/>
      <c r="GN89" s="116"/>
      <c r="GO89" s="116"/>
      <c r="GP89" s="116"/>
      <c r="GQ89" s="116"/>
      <c r="GR89" s="116"/>
      <c r="GS89" s="116"/>
      <c r="GT89" s="116"/>
      <c r="GU89" s="116"/>
      <c r="GV89" s="116"/>
      <c r="GW89" s="116"/>
      <c r="GX89" s="116"/>
      <c r="GY89" s="116"/>
      <c r="GZ89" s="116"/>
      <c r="HA89" s="116"/>
      <c r="HB89" s="116"/>
      <c r="HC89" s="116"/>
      <c r="HD89" s="116"/>
      <c r="HE89" s="116"/>
      <c r="HF89" s="116"/>
      <c r="HG89" s="116"/>
      <c r="HH89" s="116"/>
      <c r="HI89" s="116"/>
      <c r="HJ89" s="116"/>
      <c r="HK89" s="116"/>
      <c r="HL89" s="116"/>
      <c r="HM89" s="116"/>
      <c r="HN89" s="116"/>
      <c r="HO89" s="116"/>
      <c r="HP89" s="116"/>
      <c r="HQ89" s="116"/>
      <c r="HR89" s="116"/>
      <c r="HS89" s="116"/>
      <c r="HT89" s="116"/>
      <c r="HU89" s="116"/>
      <c r="HV89" s="116"/>
      <c r="HW89" s="116"/>
      <c r="HX89" s="116"/>
      <c r="HY89" s="116"/>
    </row>
    <row r="90" s="1" customFormat="1" ht="18" spans="1:233">
      <c r="A90" s="116"/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  <c r="Q90" s="116"/>
      <c r="R90" s="116"/>
      <c r="S90" s="116"/>
      <c r="T90" s="116"/>
      <c r="U90" s="116"/>
      <c r="V90" s="135"/>
      <c r="W90" s="135"/>
      <c r="X90" s="13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  <c r="DK90" s="116"/>
      <c r="DL90" s="116"/>
      <c r="DM90" s="116"/>
      <c r="DN90" s="116"/>
      <c r="DO90" s="116"/>
      <c r="DP90" s="116"/>
      <c r="DQ90" s="116"/>
      <c r="DR90" s="116"/>
      <c r="DS90" s="116"/>
      <c r="DT90" s="116"/>
      <c r="DU90" s="116"/>
      <c r="DV90" s="116"/>
      <c r="DW90" s="116"/>
      <c r="DX90" s="116"/>
      <c r="DY90" s="116"/>
      <c r="DZ90" s="116"/>
      <c r="EA90" s="116"/>
      <c r="EB90" s="116"/>
      <c r="EC90" s="116"/>
      <c r="ED90" s="116"/>
      <c r="EE90" s="116"/>
      <c r="EF90" s="116"/>
      <c r="EG90" s="116"/>
      <c r="EH90" s="116"/>
      <c r="EI90" s="116"/>
      <c r="EJ90" s="116"/>
      <c r="EK90" s="116"/>
      <c r="EL90" s="116"/>
      <c r="EM90" s="116"/>
      <c r="EN90" s="116"/>
      <c r="EO90" s="116"/>
      <c r="EP90" s="116"/>
      <c r="EQ90" s="116"/>
      <c r="ER90" s="116"/>
      <c r="ES90" s="116"/>
      <c r="ET90" s="116"/>
      <c r="EU90" s="116"/>
      <c r="EV90" s="116"/>
      <c r="EW90" s="116"/>
      <c r="EX90" s="116"/>
      <c r="EY90" s="116"/>
      <c r="EZ90" s="116"/>
      <c r="FA90" s="116"/>
      <c r="FB90" s="116"/>
      <c r="FC90" s="116"/>
      <c r="FD90" s="116"/>
      <c r="FE90" s="116"/>
      <c r="FF90" s="116"/>
      <c r="FG90" s="116"/>
      <c r="FH90" s="116"/>
      <c r="FI90" s="116"/>
      <c r="FJ90" s="116"/>
      <c r="FK90" s="116"/>
      <c r="FL90" s="116"/>
      <c r="FM90" s="116"/>
      <c r="FN90" s="116"/>
      <c r="FO90" s="116"/>
      <c r="FP90" s="116"/>
      <c r="FQ90" s="116"/>
      <c r="FR90" s="116"/>
      <c r="FS90" s="116"/>
      <c r="FT90" s="116"/>
      <c r="FU90" s="116"/>
      <c r="FV90" s="116"/>
      <c r="FW90" s="116"/>
      <c r="FX90" s="116"/>
      <c r="FY90" s="116"/>
      <c r="FZ90" s="116"/>
      <c r="GA90" s="116"/>
      <c r="GB90" s="116"/>
      <c r="GC90" s="116"/>
      <c r="GD90" s="116"/>
      <c r="GE90" s="116"/>
      <c r="GF90" s="116"/>
      <c r="GG90" s="116"/>
      <c r="GH90" s="116"/>
      <c r="GI90" s="116"/>
      <c r="GJ90" s="116"/>
      <c r="GK90" s="116"/>
      <c r="GL90" s="116"/>
      <c r="GM90" s="116"/>
      <c r="GN90" s="116"/>
      <c r="GO90" s="116"/>
      <c r="GP90" s="116"/>
      <c r="GQ90" s="116"/>
      <c r="GR90" s="116"/>
      <c r="GS90" s="116"/>
      <c r="GT90" s="116"/>
      <c r="GU90" s="116"/>
      <c r="GV90" s="116"/>
      <c r="GW90" s="116"/>
      <c r="GX90" s="116"/>
      <c r="GY90" s="116"/>
      <c r="GZ90" s="116"/>
      <c r="HA90" s="116"/>
      <c r="HB90" s="116"/>
      <c r="HC90" s="116"/>
      <c r="HD90" s="116"/>
      <c r="HE90" s="116"/>
      <c r="HF90" s="116"/>
      <c r="HG90" s="116"/>
      <c r="HH90" s="116"/>
      <c r="HI90" s="116"/>
      <c r="HJ90" s="116"/>
      <c r="HK90" s="116"/>
      <c r="HL90" s="116"/>
      <c r="HM90" s="116"/>
      <c r="HN90" s="116"/>
      <c r="HO90" s="116"/>
      <c r="HP90" s="116"/>
      <c r="HQ90" s="116"/>
      <c r="HR90" s="116"/>
      <c r="HS90" s="116"/>
      <c r="HT90" s="116"/>
      <c r="HU90" s="116"/>
      <c r="HV90" s="116"/>
      <c r="HW90" s="116"/>
      <c r="HX90" s="116"/>
      <c r="HY90" s="116"/>
    </row>
  </sheetData>
  <mergeCells count="2">
    <mergeCell ref="A1:X1"/>
    <mergeCell ref="T6:X6"/>
  </mergeCells>
  <dataValidations count="1">
    <dataValidation allowBlank="1" showInputMessage="1" showErrorMessage="1" sqref="F3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13"/>
  <sheetViews>
    <sheetView topLeftCell="B1" workbookViewId="0">
      <selection activeCell="E8" sqref="E8"/>
    </sheetView>
  </sheetViews>
  <sheetFormatPr defaultColWidth="9" defaultRowHeight="18.95" customHeight="1"/>
  <cols>
    <col min="1" max="1" width="4.78333333333333" style="84" customWidth="1"/>
    <col min="2" max="2" width="7.125" style="84" customWidth="1"/>
    <col min="3" max="3" width="6" style="84" customWidth="1"/>
    <col min="4" max="4" width="8.15" style="84" customWidth="1"/>
    <col min="5" max="5" width="19.625" style="85" customWidth="1"/>
    <col min="6" max="6" width="18" style="85" customWidth="1"/>
    <col min="7" max="7" width="5.5" style="85" customWidth="1"/>
    <col min="8" max="8" width="8.25" style="86" customWidth="1"/>
    <col min="9" max="9" width="15.775" style="85" customWidth="1"/>
    <col min="10" max="10" width="6.71666666666667" style="85" customWidth="1"/>
    <col min="11" max="11" width="11.2416666666667" style="85" customWidth="1"/>
    <col min="12" max="12" width="10.3166666666667" style="85" customWidth="1"/>
    <col min="13" max="13" width="9.78333333333333" style="36" customWidth="1"/>
    <col min="14" max="14" width="9.625" style="36" customWidth="1"/>
    <col min="15" max="15" width="7.375" style="36" customWidth="1"/>
    <col min="16" max="16" width="8.275" style="87" customWidth="1"/>
    <col min="17" max="17" width="8.8" style="87" customWidth="1"/>
    <col min="18" max="18" width="6" style="87" customWidth="1"/>
    <col min="19" max="19" width="7.96666666666667" style="87" customWidth="1"/>
    <col min="20" max="20" width="6.5" style="88" customWidth="1"/>
    <col min="21" max="21" width="10.125" style="88" customWidth="1"/>
    <col min="22" max="22" width="29.9916666666667" style="36" customWidth="1"/>
    <col min="23" max="23" width="51.7333333333333" style="36" customWidth="1"/>
    <col min="24" max="242" width="9" style="36"/>
    <col min="243" max="16384" width="9" style="1"/>
  </cols>
  <sheetData>
    <row r="1" s="1" customFormat="1" ht="40" customHeight="1" spans="1:242">
      <c r="A1" s="89" t="s">
        <v>35</v>
      </c>
      <c r="B1" s="89"/>
      <c r="C1" s="89"/>
      <c r="D1" s="90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</row>
    <row r="2" s="1" customFormat="1" ht="16" customHeight="1" spans="1:242">
      <c r="A2" s="91"/>
      <c r="B2" s="91"/>
      <c r="C2" s="91"/>
      <c r="D2" s="91"/>
      <c r="E2" s="91"/>
      <c r="F2" s="97"/>
      <c r="G2" s="91"/>
      <c r="H2" s="98">
        <f>SUM(H4:H12)</f>
        <v>8115.5</v>
      </c>
      <c r="I2" s="91"/>
      <c r="J2" s="91"/>
      <c r="K2" s="91"/>
      <c r="L2" s="91"/>
      <c r="M2" s="91"/>
      <c r="N2" s="91"/>
      <c r="O2" s="91"/>
      <c r="P2" s="104">
        <f t="shared" ref="P2:S2" si="0">SUM(P4:P12)</f>
        <v>6552</v>
      </c>
      <c r="Q2" s="104">
        <f t="shared" si="0"/>
        <v>1563.5</v>
      </c>
      <c r="R2" s="104">
        <f t="shared" si="0"/>
        <v>0</v>
      </c>
      <c r="S2" s="104">
        <f t="shared" si="0"/>
        <v>8115.5</v>
      </c>
      <c r="T2" s="91"/>
      <c r="U2" s="91"/>
      <c r="V2" s="110" t="s">
        <v>36</v>
      </c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</row>
    <row r="3" s="83" customFormat="1" ht="72" customHeight="1" spans="1:242">
      <c r="A3" s="92" t="s">
        <v>1</v>
      </c>
      <c r="B3" s="11" t="s">
        <v>2</v>
      </c>
      <c r="C3" s="11" t="s">
        <v>3</v>
      </c>
      <c r="D3" s="93" t="s">
        <v>37</v>
      </c>
      <c r="E3" s="99" t="s">
        <v>38</v>
      </c>
      <c r="F3" s="11" t="s">
        <v>39</v>
      </c>
      <c r="G3" s="11" t="s">
        <v>40</v>
      </c>
      <c r="H3" s="11" t="s">
        <v>6</v>
      </c>
      <c r="I3" s="11" t="s">
        <v>7</v>
      </c>
      <c r="J3" s="11" t="s">
        <v>41</v>
      </c>
      <c r="K3" s="11" t="s">
        <v>9</v>
      </c>
      <c r="L3" s="11" t="s">
        <v>10</v>
      </c>
      <c r="M3" s="105" t="s">
        <v>42</v>
      </c>
      <c r="N3" s="105" t="s">
        <v>43</v>
      </c>
      <c r="O3" s="106" t="s">
        <v>16</v>
      </c>
      <c r="P3" s="12" t="s">
        <v>17</v>
      </c>
      <c r="Q3" s="12" t="s">
        <v>44</v>
      </c>
      <c r="R3" s="12" t="s">
        <v>20</v>
      </c>
      <c r="S3" s="12" t="s">
        <v>45</v>
      </c>
      <c r="T3" s="19" t="s">
        <v>22</v>
      </c>
      <c r="U3" s="19" t="s">
        <v>23</v>
      </c>
      <c r="V3" s="105" t="s">
        <v>24</v>
      </c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</row>
    <row r="4" s="3" customFormat="1" ht="30" customHeight="1" spans="1:242">
      <c r="A4" s="59">
        <v>1</v>
      </c>
      <c r="B4" s="45" t="s">
        <v>25</v>
      </c>
      <c r="C4" s="45" t="s">
        <v>26</v>
      </c>
      <c r="D4" s="94" t="s">
        <v>46</v>
      </c>
      <c r="E4" s="45"/>
      <c r="F4" s="13"/>
      <c r="G4" s="55">
        <v>819</v>
      </c>
      <c r="H4" s="55">
        <f t="shared" ref="H4:H13" si="1">P4+Q4+R4</f>
        <v>978</v>
      </c>
      <c r="I4" s="59" t="s">
        <v>28</v>
      </c>
      <c r="J4" s="26" t="s">
        <v>29</v>
      </c>
      <c r="K4" s="26" t="s">
        <v>30</v>
      </c>
      <c r="L4" s="26">
        <v>20250114</v>
      </c>
      <c r="M4" s="45" t="s">
        <v>47</v>
      </c>
      <c r="N4" s="45" t="s">
        <v>48</v>
      </c>
      <c r="O4" s="45"/>
      <c r="P4" s="59">
        <v>819</v>
      </c>
      <c r="Q4" s="59">
        <v>159</v>
      </c>
      <c r="R4" s="59"/>
      <c r="S4" s="107">
        <f t="shared" ref="S4:S12" si="2">P4+Q4+R4</f>
        <v>978</v>
      </c>
      <c r="T4" s="108"/>
      <c r="U4" s="108"/>
      <c r="V4" s="82" t="s">
        <v>49</v>
      </c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</row>
    <row r="5" s="3" customFormat="1" ht="30" customHeight="1" spans="1:241">
      <c r="A5" s="59">
        <v>2</v>
      </c>
      <c r="B5" s="45" t="s">
        <v>25</v>
      </c>
      <c r="C5" s="45" t="s">
        <v>26</v>
      </c>
      <c r="D5" s="13" t="s">
        <v>50</v>
      </c>
      <c r="E5" s="45"/>
      <c r="F5" s="13"/>
      <c r="G5" s="55">
        <v>819</v>
      </c>
      <c r="H5" s="55">
        <f t="shared" si="1"/>
        <v>978</v>
      </c>
      <c r="I5" s="59" t="s">
        <v>28</v>
      </c>
      <c r="J5" s="26" t="s">
        <v>29</v>
      </c>
      <c r="K5" s="26" t="s">
        <v>30</v>
      </c>
      <c r="L5" s="26">
        <v>20250114</v>
      </c>
      <c r="M5" s="45" t="s">
        <v>51</v>
      </c>
      <c r="N5" s="45" t="s">
        <v>52</v>
      </c>
      <c r="O5" s="45"/>
      <c r="P5" s="59">
        <v>819</v>
      </c>
      <c r="Q5" s="59">
        <v>159</v>
      </c>
      <c r="R5" s="45"/>
      <c r="S5" s="107">
        <f t="shared" si="2"/>
        <v>978</v>
      </c>
      <c r="T5" s="13"/>
      <c r="U5" s="13"/>
      <c r="V5" s="82" t="s">
        <v>49</v>
      </c>
      <c r="W5" s="112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</row>
    <row r="6" s="3" customFormat="1" ht="30" customHeight="1" spans="1:242">
      <c r="A6" s="59">
        <v>3</v>
      </c>
      <c r="B6" s="45" t="s">
        <v>25</v>
      </c>
      <c r="C6" s="45" t="s">
        <v>26</v>
      </c>
      <c r="D6" s="94" t="s">
        <v>53</v>
      </c>
      <c r="E6" s="45"/>
      <c r="F6" s="13"/>
      <c r="G6" s="55">
        <v>819</v>
      </c>
      <c r="H6" s="55">
        <f t="shared" si="1"/>
        <v>978</v>
      </c>
      <c r="I6" s="59" t="s">
        <v>28</v>
      </c>
      <c r="J6" s="26" t="s">
        <v>29</v>
      </c>
      <c r="K6" s="26" t="s">
        <v>30</v>
      </c>
      <c r="L6" s="26">
        <v>20250114</v>
      </c>
      <c r="M6" s="45" t="s">
        <v>54</v>
      </c>
      <c r="N6" s="45" t="s">
        <v>55</v>
      </c>
      <c r="O6" s="45"/>
      <c r="P6" s="59">
        <v>819</v>
      </c>
      <c r="Q6" s="59">
        <v>159</v>
      </c>
      <c r="R6" s="59"/>
      <c r="S6" s="107">
        <f t="shared" si="2"/>
        <v>978</v>
      </c>
      <c r="T6" s="65"/>
      <c r="U6" s="65"/>
      <c r="V6" s="82" t="s">
        <v>49</v>
      </c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</row>
    <row r="7" s="3" customFormat="1" ht="30" customHeight="1" spans="1:242">
      <c r="A7" s="59">
        <v>4</v>
      </c>
      <c r="B7" s="45" t="s">
        <v>25</v>
      </c>
      <c r="C7" s="45" t="s">
        <v>26</v>
      </c>
      <c r="D7" s="94" t="s">
        <v>56</v>
      </c>
      <c r="E7" s="100"/>
      <c r="F7" s="13"/>
      <c r="G7" s="55">
        <v>819</v>
      </c>
      <c r="H7" s="55">
        <f t="shared" si="1"/>
        <v>978</v>
      </c>
      <c r="I7" s="59" t="s">
        <v>28</v>
      </c>
      <c r="J7" s="26" t="s">
        <v>29</v>
      </c>
      <c r="K7" s="26" t="s">
        <v>30</v>
      </c>
      <c r="L7" s="26">
        <v>20250114</v>
      </c>
      <c r="M7" s="100" t="s">
        <v>57</v>
      </c>
      <c r="N7" s="100" t="s">
        <v>58</v>
      </c>
      <c r="O7" s="100"/>
      <c r="P7" s="59">
        <v>819</v>
      </c>
      <c r="Q7" s="59">
        <v>159</v>
      </c>
      <c r="R7" s="59"/>
      <c r="S7" s="107">
        <f t="shared" si="2"/>
        <v>978</v>
      </c>
      <c r="T7" s="108"/>
      <c r="U7" s="108"/>
      <c r="V7" s="82" t="s">
        <v>49</v>
      </c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</row>
    <row r="8" s="3" customFormat="1" ht="30" customHeight="1" spans="1:242">
      <c r="A8" s="59">
        <v>5</v>
      </c>
      <c r="B8" s="45" t="s">
        <v>25</v>
      </c>
      <c r="C8" s="45" t="s">
        <v>26</v>
      </c>
      <c r="D8" s="94" t="s">
        <v>59</v>
      </c>
      <c r="E8" s="45"/>
      <c r="F8" s="13"/>
      <c r="G8" s="55">
        <v>819</v>
      </c>
      <c r="H8" s="55">
        <f t="shared" si="1"/>
        <v>978</v>
      </c>
      <c r="I8" s="59" t="s">
        <v>28</v>
      </c>
      <c r="J8" s="26" t="s">
        <v>29</v>
      </c>
      <c r="K8" s="26" t="s">
        <v>30</v>
      </c>
      <c r="L8" s="26">
        <v>20250114</v>
      </c>
      <c r="M8" s="45" t="s">
        <v>60</v>
      </c>
      <c r="N8" s="45" t="s">
        <v>61</v>
      </c>
      <c r="O8" s="45"/>
      <c r="P8" s="59">
        <v>819</v>
      </c>
      <c r="Q8" s="59">
        <v>159</v>
      </c>
      <c r="R8" s="59"/>
      <c r="S8" s="107">
        <f t="shared" si="2"/>
        <v>978</v>
      </c>
      <c r="T8" s="108"/>
      <c r="U8" s="108"/>
      <c r="V8" s="82" t="s">
        <v>49</v>
      </c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</row>
    <row r="9" s="3" customFormat="1" ht="30" customHeight="1" spans="1:242">
      <c r="A9" s="59">
        <v>6</v>
      </c>
      <c r="B9" s="45" t="s">
        <v>25</v>
      </c>
      <c r="C9" s="45" t="s">
        <v>26</v>
      </c>
      <c r="D9" s="94" t="s">
        <v>62</v>
      </c>
      <c r="E9" s="45"/>
      <c r="F9" s="13"/>
      <c r="G9" s="55">
        <v>819</v>
      </c>
      <c r="H9" s="55">
        <f t="shared" si="1"/>
        <v>978</v>
      </c>
      <c r="I9" s="59" t="s">
        <v>28</v>
      </c>
      <c r="J9" s="26" t="s">
        <v>29</v>
      </c>
      <c r="K9" s="26" t="s">
        <v>30</v>
      </c>
      <c r="L9" s="26">
        <v>20250114</v>
      </c>
      <c r="M9" s="45" t="s">
        <v>63</v>
      </c>
      <c r="N9" s="45" t="s">
        <v>64</v>
      </c>
      <c r="O9" s="45"/>
      <c r="P9" s="59">
        <v>819</v>
      </c>
      <c r="Q9" s="59">
        <v>159</v>
      </c>
      <c r="R9" s="59"/>
      <c r="S9" s="107">
        <f t="shared" si="2"/>
        <v>978</v>
      </c>
      <c r="T9" s="108"/>
      <c r="U9" s="108"/>
      <c r="V9" s="82" t="s">
        <v>49</v>
      </c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</row>
    <row r="10" s="3" customFormat="1" ht="30" customHeight="1" spans="1:242">
      <c r="A10" s="59">
        <v>7</v>
      </c>
      <c r="B10" s="45" t="s">
        <v>25</v>
      </c>
      <c r="C10" s="45" t="s">
        <v>26</v>
      </c>
      <c r="D10" s="94" t="s">
        <v>65</v>
      </c>
      <c r="E10" s="100"/>
      <c r="F10" s="13"/>
      <c r="G10" s="55">
        <v>819</v>
      </c>
      <c r="H10" s="55">
        <f t="shared" si="1"/>
        <v>978</v>
      </c>
      <c r="I10" s="59" t="s">
        <v>28</v>
      </c>
      <c r="J10" s="26" t="s">
        <v>29</v>
      </c>
      <c r="K10" s="26" t="s">
        <v>30</v>
      </c>
      <c r="L10" s="26">
        <v>20250114</v>
      </c>
      <c r="M10" s="100" t="s">
        <v>66</v>
      </c>
      <c r="N10" s="100" t="s">
        <v>67</v>
      </c>
      <c r="O10" s="100"/>
      <c r="P10" s="59">
        <v>819</v>
      </c>
      <c r="Q10" s="59">
        <v>159</v>
      </c>
      <c r="R10" s="59"/>
      <c r="S10" s="107">
        <f t="shared" si="2"/>
        <v>978</v>
      </c>
      <c r="T10" s="108"/>
      <c r="U10" s="108"/>
      <c r="V10" s="82" t="s">
        <v>49</v>
      </c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</row>
    <row r="11" s="3" customFormat="1" ht="30" customHeight="1" spans="1:242">
      <c r="A11" s="59">
        <v>8</v>
      </c>
      <c r="B11" s="45" t="s">
        <v>25</v>
      </c>
      <c r="C11" s="46" t="s">
        <v>26</v>
      </c>
      <c r="D11" s="94" t="s">
        <v>68</v>
      </c>
      <c r="E11" s="44"/>
      <c r="F11" s="13"/>
      <c r="G11" s="55">
        <v>819</v>
      </c>
      <c r="H11" s="55">
        <f t="shared" si="1"/>
        <v>978</v>
      </c>
      <c r="I11" s="59" t="s">
        <v>28</v>
      </c>
      <c r="J11" s="26" t="s">
        <v>29</v>
      </c>
      <c r="K11" s="26" t="s">
        <v>30</v>
      </c>
      <c r="L11" s="26">
        <v>20250114</v>
      </c>
      <c r="M11" s="44" t="s">
        <v>69</v>
      </c>
      <c r="N11" s="44" t="s">
        <v>70</v>
      </c>
      <c r="O11" s="13"/>
      <c r="P11" s="59">
        <v>819</v>
      </c>
      <c r="Q11" s="59">
        <v>159</v>
      </c>
      <c r="R11" s="59"/>
      <c r="S11" s="107">
        <f t="shared" si="2"/>
        <v>978</v>
      </c>
      <c r="T11" s="108"/>
      <c r="U11" s="108"/>
      <c r="V11" s="82" t="s">
        <v>49</v>
      </c>
      <c r="W11" s="1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</row>
    <row r="12" s="1" customFormat="1" ht="30" customHeight="1" spans="1:22">
      <c r="A12" s="59">
        <v>9</v>
      </c>
      <c r="B12" s="14" t="s">
        <v>25</v>
      </c>
      <c r="C12" s="14" t="s">
        <v>26</v>
      </c>
      <c r="D12" s="15" t="s">
        <v>71</v>
      </c>
      <c r="E12" s="20"/>
      <c r="F12" s="15"/>
      <c r="G12" s="55">
        <v>819</v>
      </c>
      <c r="H12" s="55">
        <f t="shared" si="1"/>
        <v>291.5</v>
      </c>
      <c r="I12" s="24" t="s">
        <v>28</v>
      </c>
      <c r="J12" s="25" t="s">
        <v>29</v>
      </c>
      <c r="K12" s="26" t="s">
        <v>30</v>
      </c>
      <c r="L12" s="26">
        <v>20250114</v>
      </c>
      <c r="M12" s="20" t="s">
        <v>72</v>
      </c>
      <c r="N12" s="20" t="s">
        <v>73</v>
      </c>
      <c r="O12" s="20"/>
      <c r="P12" s="24">
        <v>0</v>
      </c>
      <c r="Q12" s="24">
        <v>291.5</v>
      </c>
      <c r="R12" s="24"/>
      <c r="S12" s="33">
        <f t="shared" si="2"/>
        <v>291.5</v>
      </c>
      <c r="T12" s="34"/>
      <c r="U12" s="34"/>
      <c r="V12" s="14" t="s">
        <v>74</v>
      </c>
    </row>
    <row r="13" s="7" customFormat="1" ht="26" customHeight="1" spans="1:249">
      <c r="A13" s="95"/>
      <c r="B13" s="95"/>
      <c r="C13" s="95"/>
      <c r="D13" s="96" t="s">
        <v>21</v>
      </c>
      <c r="E13" s="101"/>
      <c r="F13" s="102"/>
      <c r="G13" s="101"/>
      <c r="H13" s="103">
        <f t="shared" si="1"/>
        <v>8115.5</v>
      </c>
      <c r="I13" s="101"/>
      <c r="J13" s="101"/>
      <c r="K13" s="101"/>
      <c r="L13" s="101"/>
      <c r="M13" s="96"/>
      <c r="N13" s="96"/>
      <c r="O13" s="96"/>
      <c r="P13" s="59">
        <f t="shared" ref="P13:S13" si="3">SUM(P4:P12)</f>
        <v>6552</v>
      </c>
      <c r="Q13" s="59">
        <f t="shared" si="3"/>
        <v>1563.5</v>
      </c>
      <c r="R13" s="59">
        <f t="shared" si="3"/>
        <v>0</v>
      </c>
      <c r="S13" s="59">
        <f t="shared" si="3"/>
        <v>8115.5</v>
      </c>
      <c r="T13" s="109"/>
      <c r="U13" s="109"/>
      <c r="V13" s="113"/>
      <c r="IL13" s="1"/>
      <c r="IM13" s="1"/>
      <c r="IN13" s="1"/>
      <c r="IO13" s="1"/>
    </row>
  </sheetData>
  <mergeCells count="1">
    <mergeCell ref="A1:V1"/>
  </mergeCells>
  <dataValidations count="1">
    <dataValidation allowBlank="1" showInputMessage="1" showErrorMessage="1" sqref="H3 G4:G12"/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"/>
  <sheetViews>
    <sheetView topLeftCell="B1" workbookViewId="0">
      <selection activeCell="D6" sqref="B6:D6"/>
    </sheetView>
  </sheetViews>
  <sheetFormatPr defaultColWidth="9" defaultRowHeight="18.95" customHeight="1" outlineLevelRow="5"/>
  <cols>
    <col min="1" max="1" width="4.25" style="71" customWidth="1"/>
    <col min="2" max="2" width="7.18333333333333" style="71" customWidth="1"/>
    <col min="3" max="3" width="6.94166666666667" style="71" customWidth="1"/>
    <col min="4" max="4" width="8.625" style="71" customWidth="1"/>
    <col min="5" max="5" width="18.6083333333333" style="71" customWidth="1"/>
    <col min="6" max="6" width="17.9166666666667" style="71" customWidth="1"/>
    <col min="7" max="7" width="8.125" style="71" customWidth="1"/>
    <col min="8" max="8" width="6.875" style="71" customWidth="1"/>
    <col min="9" max="9" width="15.775" style="71" customWidth="1"/>
    <col min="10" max="10" width="7.5" style="71" customWidth="1"/>
    <col min="11" max="12" width="10.9333333333333" style="71" customWidth="1"/>
    <col min="13" max="13" width="7.65" style="71" customWidth="1"/>
    <col min="14" max="14" width="10.5" style="71" customWidth="1"/>
    <col min="15" max="15" width="7.96666666666667" style="72" customWidth="1"/>
    <col min="16" max="16" width="8.75" style="72" customWidth="1"/>
    <col min="17" max="17" width="8.74166666666667" style="72" customWidth="1"/>
    <col min="18" max="18" width="8.125" style="72" customWidth="1"/>
    <col min="19" max="20" width="6.125" style="71" customWidth="1"/>
    <col min="21" max="21" width="10.375" style="71" customWidth="1"/>
    <col min="22" max="22" width="25.775" style="7" customWidth="1"/>
    <col min="23" max="24" width="6.375" style="5" customWidth="1"/>
    <col min="25" max="16384" width="9" style="5"/>
  </cols>
  <sheetData>
    <row r="1" s="69" customFormat="1" ht="40" customHeight="1" spans="1:24">
      <c r="A1" s="73" t="s">
        <v>75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81"/>
      <c r="X1" s="81"/>
    </row>
    <row r="2" s="69" customFormat="1" ht="17" customHeight="1" spans="1:24">
      <c r="A2" s="74"/>
      <c r="B2" s="74"/>
      <c r="C2" s="74"/>
      <c r="D2" s="74"/>
      <c r="E2" s="74"/>
      <c r="F2" s="74"/>
      <c r="G2" s="74"/>
      <c r="H2" s="74">
        <f>SUM(H4:H6)</f>
        <v>3402</v>
      </c>
      <c r="I2" s="74"/>
      <c r="J2" s="74"/>
      <c r="K2" s="74"/>
      <c r="L2" s="74"/>
      <c r="M2" s="74"/>
      <c r="N2" s="74"/>
      <c r="O2" s="74">
        <f t="shared" ref="O2:R2" si="0">SUM(O4:O6)</f>
        <v>2646</v>
      </c>
      <c r="P2" s="74">
        <f t="shared" si="0"/>
        <v>756</v>
      </c>
      <c r="Q2" s="74">
        <f t="shared" si="0"/>
        <v>0</v>
      </c>
      <c r="R2" s="74">
        <f t="shared" si="0"/>
        <v>3402</v>
      </c>
      <c r="S2" s="74"/>
      <c r="T2" s="74"/>
      <c r="U2" s="74"/>
      <c r="V2" s="74" t="s">
        <v>76</v>
      </c>
      <c r="W2" s="81"/>
      <c r="X2" s="81"/>
    </row>
    <row r="3" s="70" customFormat="1" ht="90" customHeight="1" spans="1:24">
      <c r="A3" s="75" t="s">
        <v>77</v>
      </c>
      <c r="B3" s="76" t="s">
        <v>2</v>
      </c>
      <c r="C3" s="17" t="s">
        <v>3</v>
      </c>
      <c r="D3" s="75" t="s">
        <v>37</v>
      </c>
      <c r="E3" s="75" t="s">
        <v>38</v>
      </c>
      <c r="F3" s="76" t="s">
        <v>39</v>
      </c>
      <c r="G3" s="76" t="s">
        <v>40</v>
      </c>
      <c r="H3" s="76" t="s">
        <v>78</v>
      </c>
      <c r="I3" s="76" t="s">
        <v>7</v>
      </c>
      <c r="J3" s="76" t="s">
        <v>41</v>
      </c>
      <c r="K3" s="76" t="s">
        <v>9</v>
      </c>
      <c r="L3" s="76" t="s">
        <v>10</v>
      </c>
      <c r="M3" s="75" t="s">
        <v>14</v>
      </c>
      <c r="N3" s="77" t="s">
        <v>16</v>
      </c>
      <c r="O3" s="78" t="s">
        <v>17</v>
      </c>
      <c r="P3" s="78" t="s">
        <v>44</v>
      </c>
      <c r="Q3" s="78" t="s">
        <v>20</v>
      </c>
      <c r="R3" s="78" t="s">
        <v>45</v>
      </c>
      <c r="S3" s="80" t="s">
        <v>79</v>
      </c>
      <c r="T3" s="80" t="s">
        <v>80</v>
      </c>
      <c r="U3" s="80" t="s">
        <v>23</v>
      </c>
      <c r="V3" s="75" t="s">
        <v>24</v>
      </c>
      <c r="W3" s="81"/>
      <c r="X3" s="81"/>
    </row>
    <row r="4" s="7" customFormat="1" ht="30" customHeight="1" spans="1:24">
      <c r="A4" s="46">
        <v>1</v>
      </c>
      <c r="B4" s="45" t="s">
        <v>25</v>
      </c>
      <c r="C4" s="45" t="s">
        <v>26</v>
      </c>
      <c r="D4" s="45" t="s">
        <v>81</v>
      </c>
      <c r="E4" s="45"/>
      <c r="F4" s="45"/>
      <c r="G4" s="55">
        <v>882</v>
      </c>
      <c r="H4" s="26">
        <f t="shared" ref="H4:H6" si="1">O4+P4+Q4</f>
        <v>1134</v>
      </c>
      <c r="I4" s="59" t="s">
        <v>28</v>
      </c>
      <c r="J4" s="26" t="s">
        <v>29</v>
      </c>
      <c r="K4" s="26" t="s">
        <v>30</v>
      </c>
      <c r="L4" s="26">
        <v>20250114</v>
      </c>
      <c r="M4" s="45" t="s">
        <v>82</v>
      </c>
      <c r="N4" s="44"/>
      <c r="O4" s="79">
        <v>882</v>
      </c>
      <c r="P4" s="79">
        <v>252</v>
      </c>
      <c r="Q4" s="79"/>
      <c r="R4" s="79">
        <f t="shared" ref="R4:R6" si="2">O4+P4+Q4</f>
        <v>1134</v>
      </c>
      <c r="S4" s="55"/>
      <c r="T4" s="44" t="s">
        <v>83</v>
      </c>
      <c r="U4" s="55"/>
      <c r="V4" s="82" t="s">
        <v>84</v>
      </c>
      <c r="W4" s="3"/>
      <c r="X4" s="3"/>
    </row>
    <row r="5" s="5" customFormat="1" ht="30" customHeight="1" spans="1:24">
      <c r="A5" s="46">
        <v>2</v>
      </c>
      <c r="B5" s="45" t="s">
        <v>25</v>
      </c>
      <c r="C5" s="45" t="s">
        <v>26</v>
      </c>
      <c r="D5" s="45" t="s">
        <v>85</v>
      </c>
      <c r="E5" s="45"/>
      <c r="F5" s="45"/>
      <c r="G5" s="55">
        <v>882</v>
      </c>
      <c r="H5" s="26">
        <f t="shared" si="1"/>
        <v>1134</v>
      </c>
      <c r="I5" s="59" t="s">
        <v>28</v>
      </c>
      <c r="J5" s="26" t="s">
        <v>29</v>
      </c>
      <c r="K5" s="26" t="s">
        <v>30</v>
      </c>
      <c r="L5" s="26">
        <v>20250114</v>
      </c>
      <c r="M5" s="45" t="s">
        <v>82</v>
      </c>
      <c r="N5" s="44"/>
      <c r="O5" s="79">
        <v>882</v>
      </c>
      <c r="P5" s="79">
        <v>252</v>
      </c>
      <c r="Q5" s="79"/>
      <c r="R5" s="79">
        <f t="shared" si="2"/>
        <v>1134</v>
      </c>
      <c r="S5" s="55"/>
      <c r="T5" s="44" t="s">
        <v>83</v>
      </c>
      <c r="U5" s="55"/>
      <c r="V5" s="82" t="s">
        <v>84</v>
      </c>
      <c r="W5" s="3"/>
      <c r="X5" s="3"/>
    </row>
    <row r="6" s="5" customFormat="1" ht="30" customHeight="1" spans="1:24">
      <c r="A6" s="46">
        <v>3</v>
      </c>
      <c r="B6" s="45" t="s">
        <v>25</v>
      </c>
      <c r="C6" s="46" t="s">
        <v>26</v>
      </c>
      <c r="D6" s="13" t="s">
        <v>86</v>
      </c>
      <c r="E6" s="44"/>
      <c r="F6" s="45"/>
      <c r="G6" s="55">
        <v>882</v>
      </c>
      <c r="H6" s="26">
        <f t="shared" si="1"/>
        <v>1134</v>
      </c>
      <c r="I6" s="59" t="s">
        <v>28</v>
      </c>
      <c r="J6" s="26" t="s">
        <v>29</v>
      </c>
      <c r="K6" s="26" t="s">
        <v>30</v>
      </c>
      <c r="L6" s="26">
        <v>20250114</v>
      </c>
      <c r="M6" s="13">
        <v>1976.2</v>
      </c>
      <c r="N6" s="13"/>
      <c r="O6" s="79">
        <v>882</v>
      </c>
      <c r="P6" s="79">
        <v>252</v>
      </c>
      <c r="Q6" s="79"/>
      <c r="R6" s="79">
        <f t="shared" si="2"/>
        <v>1134</v>
      </c>
      <c r="S6" s="55"/>
      <c r="T6" s="44" t="s">
        <v>87</v>
      </c>
      <c r="U6" s="55"/>
      <c r="V6" s="82" t="s">
        <v>84</v>
      </c>
      <c r="W6" s="3"/>
      <c r="X6" s="3"/>
    </row>
  </sheetData>
  <mergeCells count="1">
    <mergeCell ref="A1:V1"/>
  </mergeCells>
  <dataValidations count="1">
    <dataValidation allowBlank="1" showInputMessage="1" showErrorMessage="1" sqref="H3:I3 G4:G6"/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topLeftCell="A8" workbookViewId="0">
      <selection activeCell="F18" sqref="F18"/>
    </sheetView>
  </sheetViews>
  <sheetFormatPr defaultColWidth="9" defaultRowHeight="25" customHeight="1"/>
  <cols>
    <col min="1" max="1" width="4.15833333333333" style="1" customWidth="1"/>
    <col min="2" max="2" width="6.10833333333333" style="5" customWidth="1"/>
    <col min="3" max="3" width="9.44166666666667" style="1" customWidth="1"/>
    <col min="4" max="4" width="6.625" style="3" customWidth="1"/>
    <col min="5" max="5" width="18.7416666666667" style="5" customWidth="1"/>
    <col min="6" max="6" width="17.225" style="5" customWidth="1"/>
    <col min="7" max="7" width="7.21666666666667" style="6" customWidth="1"/>
    <col min="8" max="8" width="8.05" style="6" customWidth="1"/>
    <col min="9" max="9" width="16.3833333333333" style="5" customWidth="1"/>
    <col min="10" max="10" width="7.21666666666667" style="5" customWidth="1"/>
    <col min="11" max="11" width="10.55" style="41" customWidth="1"/>
    <col min="12" max="12" width="10.4166666666667" style="5" customWidth="1"/>
    <col min="13" max="13" width="5.41666666666667" style="5" customWidth="1"/>
    <col min="14" max="14" width="10" style="5" customWidth="1"/>
    <col min="15" max="15" width="9.5" style="5" customWidth="1"/>
    <col min="16" max="16" width="7.775" style="7" customWidth="1"/>
    <col min="17" max="17" width="8.33333333333333" style="6" customWidth="1"/>
    <col min="18" max="18" width="9.125" style="6" customWidth="1"/>
    <col min="19" max="19" width="9.725" style="6" customWidth="1"/>
    <col min="20" max="20" width="9.625" style="6" customWidth="1"/>
    <col min="21" max="21" width="6.375" style="6" customWidth="1"/>
    <col min="22" max="22" width="12.0833333333333" style="6" customWidth="1"/>
    <col min="23" max="23" width="39.5833333333333" style="1" customWidth="1"/>
    <col min="24" max="16384" width="9" style="1"/>
  </cols>
  <sheetData>
    <row r="1" s="1" customFormat="1" ht="40" customHeight="1" spans="1:23">
      <c r="A1" s="8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1" customFormat="1" ht="18" customHeight="1" spans="1:23">
      <c r="A2" s="42"/>
      <c r="B2" s="43"/>
      <c r="C2" s="42"/>
      <c r="D2" s="42"/>
      <c r="E2" s="42"/>
      <c r="F2" s="42"/>
      <c r="G2" s="42"/>
      <c r="H2" s="54">
        <f>SUM(H4:H14)</f>
        <v>4419.6</v>
      </c>
      <c r="I2" s="42"/>
      <c r="J2" s="42"/>
      <c r="K2" s="54"/>
      <c r="L2" s="42"/>
      <c r="M2" s="42"/>
      <c r="N2" s="42"/>
      <c r="O2" s="42"/>
      <c r="P2" s="61"/>
      <c r="Q2" s="63">
        <f t="shared" ref="Q2:T2" si="0">SUM(Q4:Q14)</f>
        <v>3480</v>
      </c>
      <c r="R2" s="63">
        <f t="shared" si="0"/>
        <v>939.6</v>
      </c>
      <c r="S2" s="63">
        <f t="shared" si="0"/>
        <v>0</v>
      </c>
      <c r="T2" s="63">
        <f t="shared" si="0"/>
        <v>4419.6</v>
      </c>
      <c r="U2" s="43"/>
      <c r="V2" s="42"/>
      <c r="W2" s="42" t="s">
        <v>89</v>
      </c>
    </row>
    <row r="3" s="2" customFormat="1" ht="66" customHeight="1" spans="1:23">
      <c r="A3" s="9" t="s">
        <v>1</v>
      </c>
      <c r="B3" s="10" t="s">
        <v>2</v>
      </c>
      <c r="C3" s="11" t="s">
        <v>3</v>
      </c>
      <c r="D3" s="12" t="s">
        <v>37</v>
      </c>
      <c r="E3" s="11" t="s">
        <v>38</v>
      </c>
      <c r="F3" s="11" t="s">
        <v>39</v>
      </c>
      <c r="G3" s="19" t="s">
        <v>90</v>
      </c>
      <c r="H3" s="19" t="s">
        <v>91</v>
      </c>
      <c r="I3" s="19" t="s">
        <v>7</v>
      </c>
      <c r="J3" s="19" t="s">
        <v>41</v>
      </c>
      <c r="K3" s="19" t="s">
        <v>9</v>
      </c>
      <c r="L3" s="19" t="s">
        <v>10</v>
      </c>
      <c r="M3" s="28" t="s">
        <v>92</v>
      </c>
      <c r="N3" s="12" t="s">
        <v>42</v>
      </c>
      <c r="O3" s="12" t="s">
        <v>43</v>
      </c>
      <c r="P3" s="28" t="s">
        <v>16</v>
      </c>
      <c r="Q3" s="29" t="s">
        <v>17</v>
      </c>
      <c r="R3" s="29" t="s">
        <v>44</v>
      </c>
      <c r="S3" s="29" t="s">
        <v>20</v>
      </c>
      <c r="T3" s="29" t="s">
        <v>45</v>
      </c>
      <c r="U3" s="19" t="s">
        <v>22</v>
      </c>
      <c r="V3" s="29" t="s">
        <v>23</v>
      </c>
      <c r="W3" s="9" t="s">
        <v>93</v>
      </c>
    </row>
    <row r="4" s="1" customFormat="1" ht="30" customHeight="1" spans="1:23">
      <c r="A4" s="13">
        <v>347</v>
      </c>
      <c r="B4" s="44" t="s">
        <v>25</v>
      </c>
      <c r="C4" s="45" t="s">
        <v>26</v>
      </c>
      <c r="D4" s="44" t="s">
        <v>94</v>
      </c>
      <c r="E4" s="44"/>
      <c r="F4" s="46"/>
      <c r="G4" s="55" t="str">
        <f t="shared" ref="G4:G14" si="1">M4&amp;"*60"</f>
        <v>4*60</v>
      </c>
      <c r="H4" s="55">
        <f t="shared" ref="H4:H14" si="2">Q4+R4+S4</f>
        <v>304.8</v>
      </c>
      <c r="I4" s="59" t="s">
        <v>28</v>
      </c>
      <c r="J4" s="26" t="s">
        <v>29</v>
      </c>
      <c r="K4" s="26" t="s">
        <v>30</v>
      </c>
      <c r="L4" s="26">
        <v>20250114</v>
      </c>
      <c r="M4" s="44" t="s">
        <v>95</v>
      </c>
      <c r="N4" s="37">
        <v>19770101</v>
      </c>
      <c r="O4" s="37">
        <v>19800107</v>
      </c>
      <c r="P4" s="44"/>
      <c r="Q4" s="55">
        <f t="shared" ref="Q4:Q14" si="3">60*M4</f>
        <v>240</v>
      </c>
      <c r="R4" s="55">
        <v>64.8</v>
      </c>
      <c r="S4" s="55"/>
      <c r="T4" s="55">
        <f t="shared" ref="T4:T14" si="4">Q4+R4+S4</f>
        <v>304.8</v>
      </c>
      <c r="U4" s="65"/>
      <c r="V4" s="46"/>
      <c r="W4" s="45" t="s">
        <v>96</v>
      </c>
    </row>
    <row r="5" s="1" customFormat="1" ht="30" customHeight="1" spans="1:23">
      <c r="A5" s="13">
        <v>348</v>
      </c>
      <c r="B5" s="44" t="s">
        <v>25</v>
      </c>
      <c r="C5" s="45" t="s">
        <v>26</v>
      </c>
      <c r="D5" s="13" t="s">
        <v>97</v>
      </c>
      <c r="E5" s="44"/>
      <c r="F5" s="46"/>
      <c r="G5" s="55" t="str">
        <f t="shared" si="1"/>
        <v>4*60</v>
      </c>
      <c r="H5" s="55">
        <f t="shared" si="2"/>
        <v>304.8</v>
      </c>
      <c r="I5" s="59" t="s">
        <v>28</v>
      </c>
      <c r="J5" s="26" t="s">
        <v>29</v>
      </c>
      <c r="K5" s="26" t="s">
        <v>30</v>
      </c>
      <c r="L5" s="26">
        <v>20250114</v>
      </c>
      <c r="M5" s="13">
        <v>4</v>
      </c>
      <c r="N5" s="37">
        <v>19790101</v>
      </c>
      <c r="O5" s="37">
        <v>19820101</v>
      </c>
      <c r="P5" s="13"/>
      <c r="Q5" s="55">
        <f t="shared" si="3"/>
        <v>240</v>
      </c>
      <c r="R5" s="55">
        <v>64.8</v>
      </c>
      <c r="S5" s="55"/>
      <c r="T5" s="55">
        <f t="shared" si="4"/>
        <v>304.8</v>
      </c>
      <c r="U5" s="13"/>
      <c r="V5" s="13"/>
      <c r="W5" s="45" t="s">
        <v>96</v>
      </c>
    </row>
    <row r="6" s="1" customFormat="1" ht="30" customHeight="1" spans="1:23">
      <c r="A6" s="13">
        <v>349</v>
      </c>
      <c r="B6" s="44" t="s">
        <v>25</v>
      </c>
      <c r="C6" s="45" t="s">
        <v>26</v>
      </c>
      <c r="D6" s="46" t="s">
        <v>98</v>
      </c>
      <c r="E6" s="45"/>
      <c r="F6" s="56"/>
      <c r="G6" s="55" t="str">
        <f t="shared" si="1"/>
        <v>5*60</v>
      </c>
      <c r="H6" s="55">
        <f t="shared" si="2"/>
        <v>381</v>
      </c>
      <c r="I6" s="59" t="s">
        <v>28</v>
      </c>
      <c r="J6" s="26" t="s">
        <v>29</v>
      </c>
      <c r="K6" s="26" t="s">
        <v>30</v>
      </c>
      <c r="L6" s="26">
        <v>20250114</v>
      </c>
      <c r="M6" s="46">
        <v>5</v>
      </c>
      <c r="N6" s="37">
        <v>19690401</v>
      </c>
      <c r="O6" s="37">
        <v>19730125</v>
      </c>
      <c r="P6" s="13"/>
      <c r="Q6" s="55">
        <f t="shared" si="3"/>
        <v>300</v>
      </c>
      <c r="R6" s="55">
        <v>81</v>
      </c>
      <c r="S6" s="55"/>
      <c r="T6" s="55">
        <f t="shared" si="4"/>
        <v>381</v>
      </c>
      <c r="U6" s="13"/>
      <c r="V6" s="37"/>
      <c r="W6" s="45" t="s">
        <v>96</v>
      </c>
    </row>
    <row r="7" s="1" customFormat="1" ht="30" customHeight="1" spans="1:23">
      <c r="A7" s="13">
        <v>350</v>
      </c>
      <c r="B7" s="44" t="s">
        <v>25</v>
      </c>
      <c r="C7" s="45" t="s">
        <v>26</v>
      </c>
      <c r="D7" s="46" t="s">
        <v>99</v>
      </c>
      <c r="E7" s="45"/>
      <c r="F7" s="46"/>
      <c r="G7" s="55" t="str">
        <f t="shared" si="1"/>
        <v>5*60</v>
      </c>
      <c r="H7" s="55">
        <f t="shared" si="2"/>
        <v>381</v>
      </c>
      <c r="I7" s="59" t="s">
        <v>28</v>
      </c>
      <c r="J7" s="26" t="s">
        <v>29</v>
      </c>
      <c r="K7" s="26" t="s">
        <v>30</v>
      </c>
      <c r="L7" s="26">
        <v>20250114</v>
      </c>
      <c r="M7" s="46">
        <v>5</v>
      </c>
      <c r="N7" s="37">
        <v>19690401</v>
      </c>
      <c r="O7" s="37">
        <v>19730101</v>
      </c>
      <c r="P7" s="13"/>
      <c r="Q7" s="55">
        <f t="shared" si="3"/>
        <v>300</v>
      </c>
      <c r="R7" s="55">
        <v>81</v>
      </c>
      <c r="S7" s="55"/>
      <c r="T7" s="55">
        <f t="shared" si="4"/>
        <v>381</v>
      </c>
      <c r="U7" s="13"/>
      <c r="V7" s="37"/>
      <c r="W7" s="45" t="s">
        <v>96</v>
      </c>
    </row>
    <row r="8" s="1" customFormat="1" ht="30" customHeight="1" spans="1:23">
      <c r="A8" s="13">
        <v>351</v>
      </c>
      <c r="B8" s="44" t="s">
        <v>25</v>
      </c>
      <c r="C8" s="45" t="s">
        <v>26</v>
      </c>
      <c r="D8" s="46" t="s">
        <v>100</v>
      </c>
      <c r="E8" s="44"/>
      <c r="F8" s="46"/>
      <c r="G8" s="55" t="str">
        <f t="shared" si="1"/>
        <v>7*60</v>
      </c>
      <c r="H8" s="55">
        <f t="shared" si="2"/>
        <v>533.4</v>
      </c>
      <c r="I8" s="59" t="s">
        <v>28</v>
      </c>
      <c r="J8" s="26" t="s">
        <v>29</v>
      </c>
      <c r="K8" s="26" t="s">
        <v>30</v>
      </c>
      <c r="L8" s="26">
        <v>20250114</v>
      </c>
      <c r="M8" s="37">
        <v>7</v>
      </c>
      <c r="N8" s="37">
        <v>19701218</v>
      </c>
      <c r="O8" s="37">
        <v>19760315</v>
      </c>
      <c r="P8" s="13"/>
      <c r="Q8" s="55">
        <f t="shared" si="3"/>
        <v>420</v>
      </c>
      <c r="R8" s="55">
        <v>113.4</v>
      </c>
      <c r="S8" s="55"/>
      <c r="T8" s="55">
        <f t="shared" si="4"/>
        <v>533.4</v>
      </c>
      <c r="U8" s="13"/>
      <c r="V8" s="55"/>
      <c r="W8" s="45" t="s">
        <v>96</v>
      </c>
    </row>
    <row r="9" s="1" customFormat="1" ht="30" customHeight="1" spans="1:23">
      <c r="A9" s="13">
        <v>352</v>
      </c>
      <c r="B9" s="44" t="s">
        <v>25</v>
      </c>
      <c r="C9" s="45" t="s">
        <v>26</v>
      </c>
      <c r="D9" s="46" t="s">
        <v>101</v>
      </c>
      <c r="E9" s="45"/>
      <c r="F9" s="44"/>
      <c r="G9" s="55" t="str">
        <f t="shared" si="1"/>
        <v>6*60</v>
      </c>
      <c r="H9" s="55">
        <f t="shared" si="2"/>
        <v>457.2</v>
      </c>
      <c r="I9" s="59" t="s">
        <v>28</v>
      </c>
      <c r="J9" s="26" t="s">
        <v>29</v>
      </c>
      <c r="K9" s="26" t="s">
        <v>30</v>
      </c>
      <c r="L9" s="26">
        <v>20250114</v>
      </c>
      <c r="M9" s="46">
        <v>6</v>
      </c>
      <c r="N9" s="37">
        <v>19690401</v>
      </c>
      <c r="O9" s="37">
        <v>19740308</v>
      </c>
      <c r="P9" s="13"/>
      <c r="Q9" s="55">
        <f t="shared" si="3"/>
        <v>360</v>
      </c>
      <c r="R9" s="55">
        <v>97.2</v>
      </c>
      <c r="S9" s="55"/>
      <c r="T9" s="55">
        <f t="shared" si="4"/>
        <v>457.2</v>
      </c>
      <c r="U9" s="13"/>
      <c r="V9" s="37"/>
      <c r="W9" s="45" t="s">
        <v>96</v>
      </c>
    </row>
    <row r="10" s="1" customFormat="1" ht="30" customHeight="1" spans="1:23">
      <c r="A10" s="13">
        <v>353</v>
      </c>
      <c r="B10" s="44" t="s">
        <v>25</v>
      </c>
      <c r="C10" s="45" t="s">
        <v>26</v>
      </c>
      <c r="D10" s="46" t="s">
        <v>102</v>
      </c>
      <c r="E10" s="45"/>
      <c r="F10" s="46"/>
      <c r="G10" s="55" t="str">
        <f t="shared" si="1"/>
        <v>7*60</v>
      </c>
      <c r="H10" s="55">
        <f t="shared" si="2"/>
        <v>533.4</v>
      </c>
      <c r="I10" s="59" t="s">
        <v>28</v>
      </c>
      <c r="J10" s="26" t="s">
        <v>29</v>
      </c>
      <c r="K10" s="26" t="s">
        <v>30</v>
      </c>
      <c r="L10" s="26">
        <v>20250114</v>
      </c>
      <c r="M10" s="46">
        <v>7</v>
      </c>
      <c r="N10" s="37">
        <v>19700101</v>
      </c>
      <c r="O10" s="37">
        <v>19760315</v>
      </c>
      <c r="P10" s="13"/>
      <c r="Q10" s="55">
        <f t="shared" si="3"/>
        <v>420</v>
      </c>
      <c r="R10" s="55">
        <v>113.4</v>
      </c>
      <c r="S10" s="55"/>
      <c r="T10" s="55">
        <f t="shared" si="4"/>
        <v>533.4</v>
      </c>
      <c r="U10" s="13"/>
      <c r="V10" s="55"/>
      <c r="W10" s="45" t="s">
        <v>96</v>
      </c>
    </row>
    <row r="11" s="1" customFormat="1" ht="30" customHeight="1" spans="1:23">
      <c r="A11" s="13">
        <v>354</v>
      </c>
      <c r="B11" s="44" t="s">
        <v>25</v>
      </c>
      <c r="C11" s="45" t="s">
        <v>26</v>
      </c>
      <c r="D11" s="46" t="s">
        <v>103</v>
      </c>
      <c r="E11" s="44"/>
      <c r="F11" s="56"/>
      <c r="G11" s="55" t="str">
        <f t="shared" si="1"/>
        <v>4*60</v>
      </c>
      <c r="H11" s="55">
        <f t="shared" si="2"/>
        <v>304.8</v>
      </c>
      <c r="I11" s="59" t="s">
        <v>28</v>
      </c>
      <c r="J11" s="26" t="s">
        <v>29</v>
      </c>
      <c r="K11" s="26" t="s">
        <v>30</v>
      </c>
      <c r="L11" s="26">
        <v>20250114</v>
      </c>
      <c r="M11" s="46">
        <v>4</v>
      </c>
      <c r="N11" s="37">
        <v>19750101</v>
      </c>
      <c r="O11" s="37">
        <v>19780318</v>
      </c>
      <c r="P11" s="13"/>
      <c r="Q11" s="55">
        <f t="shared" si="3"/>
        <v>240</v>
      </c>
      <c r="R11" s="55">
        <v>64.8</v>
      </c>
      <c r="S11" s="55"/>
      <c r="T11" s="55">
        <f t="shared" si="4"/>
        <v>304.8</v>
      </c>
      <c r="U11" s="13"/>
      <c r="V11" s="55"/>
      <c r="W11" s="45" t="s">
        <v>96</v>
      </c>
    </row>
    <row r="12" s="1" customFormat="1" ht="30" customHeight="1" spans="1:23">
      <c r="A12" s="13">
        <v>355</v>
      </c>
      <c r="B12" s="13" t="s">
        <v>25</v>
      </c>
      <c r="C12" s="47" t="s">
        <v>26</v>
      </c>
      <c r="D12" s="47" t="s">
        <v>104</v>
      </c>
      <c r="E12" s="26"/>
      <c r="F12" s="56"/>
      <c r="G12" s="55" t="str">
        <f t="shared" si="1"/>
        <v>6*60</v>
      </c>
      <c r="H12" s="55">
        <f t="shared" si="2"/>
        <v>457.2</v>
      </c>
      <c r="I12" s="59" t="s">
        <v>28</v>
      </c>
      <c r="J12" s="26" t="s">
        <v>29</v>
      </c>
      <c r="K12" s="26" t="s">
        <v>30</v>
      </c>
      <c r="L12" s="26">
        <v>20250114</v>
      </c>
      <c r="M12" s="46">
        <v>6</v>
      </c>
      <c r="N12" s="46">
        <v>19811001</v>
      </c>
      <c r="O12" s="46">
        <v>19860101</v>
      </c>
      <c r="P12" s="46">
        <v>20220101</v>
      </c>
      <c r="Q12" s="55">
        <f t="shared" si="3"/>
        <v>360</v>
      </c>
      <c r="R12" s="55">
        <v>97.2</v>
      </c>
      <c r="S12" s="47"/>
      <c r="T12" s="55">
        <f t="shared" si="4"/>
        <v>457.2</v>
      </c>
      <c r="U12" s="47"/>
      <c r="V12" s="66"/>
      <c r="W12" s="45" t="s">
        <v>96</v>
      </c>
    </row>
    <row r="13" s="1" customFormat="1" ht="30" customHeight="1" spans="1:23">
      <c r="A13" s="13">
        <v>356</v>
      </c>
      <c r="B13" s="48" t="s">
        <v>25</v>
      </c>
      <c r="C13" s="49" t="s">
        <v>26</v>
      </c>
      <c r="D13" s="49" t="s">
        <v>105</v>
      </c>
      <c r="E13" s="50"/>
      <c r="F13" s="57"/>
      <c r="G13" s="55" t="str">
        <f t="shared" si="1"/>
        <v>5*60</v>
      </c>
      <c r="H13" s="55">
        <f t="shared" si="2"/>
        <v>381</v>
      </c>
      <c r="I13" s="59" t="s">
        <v>28</v>
      </c>
      <c r="J13" s="50" t="s">
        <v>29</v>
      </c>
      <c r="K13" s="26" t="s">
        <v>30</v>
      </c>
      <c r="L13" s="26">
        <v>20250114</v>
      </c>
      <c r="M13" s="48">
        <v>5</v>
      </c>
      <c r="N13" s="48">
        <v>19811201</v>
      </c>
      <c r="O13" s="48">
        <v>19850101</v>
      </c>
      <c r="P13" s="50">
        <v>20200101</v>
      </c>
      <c r="Q13" s="55">
        <f t="shared" si="3"/>
        <v>300</v>
      </c>
      <c r="R13" s="55">
        <v>81</v>
      </c>
      <c r="S13" s="49"/>
      <c r="T13" s="55">
        <f t="shared" si="4"/>
        <v>381</v>
      </c>
      <c r="U13" s="49"/>
      <c r="V13" s="67"/>
      <c r="W13" s="45" t="s">
        <v>96</v>
      </c>
    </row>
    <row r="14" s="1" customFormat="1" ht="30" customHeight="1" spans="1:23">
      <c r="A14" s="13">
        <v>357</v>
      </c>
      <c r="B14" s="50" t="s">
        <v>25</v>
      </c>
      <c r="C14" s="50" t="s">
        <v>26</v>
      </c>
      <c r="D14" s="50" t="s">
        <v>106</v>
      </c>
      <c r="E14" s="50"/>
      <c r="F14" s="57"/>
      <c r="G14" s="55" t="str">
        <f t="shared" si="1"/>
        <v>5*60</v>
      </c>
      <c r="H14" s="49">
        <f t="shared" si="2"/>
        <v>381</v>
      </c>
      <c r="I14" s="59" t="s">
        <v>28</v>
      </c>
      <c r="J14" s="26" t="s">
        <v>29</v>
      </c>
      <c r="K14" s="26" t="s">
        <v>30</v>
      </c>
      <c r="L14" s="26">
        <v>20250114</v>
      </c>
      <c r="M14" s="48">
        <v>5</v>
      </c>
      <c r="N14" s="48">
        <v>19821026</v>
      </c>
      <c r="O14" s="48">
        <v>19860101</v>
      </c>
      <c r="P14" s="50">
        <v>20240101</v>
      </c>
      <c r="Q14" s="55">
        <f t="shared" si="3"/>
        <v>300</v>
      </c>
      <c r="R14" s="64">
        <v>81</v>
      </c>
      <c r="S14" s="49"/>
      <c r="T14" s="49">
        <f t="shared" si="4"/>
        <v>381</v>
      </c>
      <c r="U14" s="49"/>
      <c r="V14" s="67"/>
      <c r="W14" s="45" t="s">
        <v>96</v>
      </c>
    </row>
    <row r="15" s="1" customFormat="1" ht="23" customHeight="1" spans="1:23">
      <c r="A15" s="51"/>
      <c r="B15" s="52"/>
      <c r="C15" s="51"/>
      <c r="D15" s="53"/>
      <c r="E15" s="52"/>
      <c r="F15" s="52"/>
      <c r="G15" s="58"/>
      <c r="H15" s="58">
        <f>SUM(H4:H14)</f>
        <v>4419.6</v>
      </c>
      <c r="I15" s="60"/>
      <c r="J15" s="60"/>
      <c r="K15" s="60"/>
      <c r="L15" s="60"/>
      <c r="M15" s="60"/>
      <c r="N15" s="52"/>
      <c r="O15" s="52"/>
      <c r="P15" s="62"/>
      <c r="Q15" s="55">
        <f t="shared" ref="Q15:T15" si="5">SUM(Q4:Q14)</f>
        <v>3480</v>
      </c>
      <c r="R15" s="55">
        <f t="shared" si="5"/>
        <v>939.6</v>
      </c>
      <c r="S15" s="55">
        <f t="shared" si="5"/>
        <v>0</v>
      </c>
      <c r="T15" s="55">
        <f t="shared" si="5"/>
        <v>4419.6</v>
      </c>
      <c r="U15" s="68"/>
      <c r="V15" s="68"/>
      <c r="W15" s="45"/>
    </row>
    <row r="17" s="1" customFormat="1" customHeight="1" spans="2:22">
      <c r="B17" s="5"/>
      <c r="D17" s="3"/>
      <c r="N17" s="5"/>
      <c r="O17" s="5"/>
      <c r="P17" s="7"/>
      <c r="Q17" s="6"/>
      <c r="R17" s="6"/>
      <c r="S17" s="6"/>
      <c r="T17" s="6"/>
      <c r="U17" s="6"/>
      <c r="V17" s="6"/>
    </row>
  </sheetData>
  <mergeCells count="1">
    <mergeCell ref="A1:W1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7"/>
  <sheetViews>
    <sheetView workbookViewId="0">
      <selection activeCell="C8" sqref="C8"/>
    </sheetView>
  </sheetViews>
  <sheetFormatPr defaultColWidth="9" defaultRowHeight="25" customHeight="1" outlineLevelRow="6"/>
  <cols>
    <col min="1" max="1" width="4.15833333333333" style="1" customWidth="1"/>
    <col min="2" max="2" width="6.10833333333333" style="1" customWidth="1"/>
    <col min="3" max="3" width="9.44166666666667" style="1" customWidth="1"/>
    <col min="4" max="4" width="8.25" style="3" customWidth="1"/>
    <col min="5" max="5" width="18.7416666666667" style="5" customWidth="1"/>
    <col min="6" max="6" width="20.4666666666667" style="5" customWidth="1"/>
    <col min="7" max="7" width="7.21666666666667" style="6" customWidth="1"/>
    <col min="8" max="8" width="6.8" style="6" customWidth="1"/>
    <col min="9" max="9" width="16.3833333333333" style="5" customWidth="1"/>
    <col min="10" max="10" width="7.21666666666667" style="5" customWidth="1"/>
    <col min="11" max="11" width="10.55" style="5" customWidth="1"/>
    <col min="12" max="12" width="10.4166666666667" style="5" customWidth="1"/>
    <col min="13" max="13" width="10" style="5" customWidth="1"/>
    <col min="14" max="14" width="9.5" style="5" customWidth="1"/>
    <col min="15" max="15" width="6.625" style="7" customWidth="1"/>
    <col min="16" max="16" width="8.33333333333333" style="6" customWidth="1"/>
    <col min="17" max="17" width="9.125" style="6" customWidth="1"/>
    <col min="18" max="18" width="9.875" style="6" customWidth="1"/>
    <col min="19" max="19" width="9.625" style="6" customWidth="1"/>
    <col min="20" max="20" width="6.25" style="6" customWidth="1"/>
    <col min="21" max="21" width="12.0833333333333" style="6" customWidth="1"/>
    <col min="22" max="22" width="39.7166666666667" style="1" customWidth="1"/>
    <col min="23" max="23" width="9" style="1"/>
    <col min="24" max="24" width="37.6583333333333" style="1" customWidth="1"/>
    <col min="25" max="16384" width="9" style="1"/>
  </cols>
  <sheetData>
    <row r="1" s="1" customFormat="1" ht="40" customHeight="1" spans="1:22">
      <c r="A1" s="8" t="s">
        <v>107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27"/>
      <c r="P1" s="8"/>
      <c r="Q1" s="8"/>
      <c r="R1" s="8"/>
      <c r="S1" s="8"/>
      <c r="T1" s="8"/>
      <c r="U1" s="8"/>
      <c r="V1" s="8"/>
    </row>
    <row r="2" s="2" customFormat="1" ht="66" customHeight="1" spans="1:23">
      <c r="A2" s="9" t="s">
        <v>1</v>
      </c>
      <c r="B2" s="10" t="s">
        <v>2</v>
      </c>
      <c r="C2" s="11" t="s">
        <v>3</v>
      </c>
      <c r="D2" s="12" t="s">
        <v>37</v>
      </c>
      <c r="E2" s="11" t="s">
        <v>38</v>
      </c>
      <c r="F2" s="11" t="s">
        <v>39</v>
      </c>
      <c r="G2" s="19" t="s">
        <v>90</v>
      </c>
      <c r="H2" s="19" t="s">
        <v>91</v>
      </c>
      <c r="I2" s="19" t="s">
        <v>7</v>
      </c>
      <c r="J2" s="19" t="s">
        <v>41</v>
      </c>
      <c r="K2" s="19" t="s">
        <v>9</v>
      </c>
      <c r="L2" s="19" t="s">
        <v>10</v>
      </c>
      <c r="M2" s="12" t="s">
        <v>42</v>
      </c>
      <c r="N2" s="12" t="s">
        <v>43</v>
      </c>
      <c r="O2" s="28" t="s">
        <v>108</v>
      </c>
      <c r="P2" s="29" t="s">
        <v>17</v>
      </c>
      <c r="Q2" s="29" t="s">
        <v>44</v>
      </c>
      <c r="R2" s="29" t="s">
        <v>20</v>
      </c>
      <c r="S2" s="29" t="s">
        <v>45</v>
      </c>
      <c r="T2" s="19" t="s">
        <v>22</v>
      </c>
      <c r="U2" s="29" t="s">
        <v>23</v>
      </c>
      <c r="V2" s="9" t="s">
        <v>24</v>
      </c>
      <c r="W2" s="12" t="s">
        <v>109</v>
      </c>
    </row>
    <row r="3" s="3" customFormat="1" ht="85" customHeight="1" spans="1:242">
      <c r="A3" s="8" t="s">
        <v>110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27"/>
      <c r="P3" s="8"/>
      <c r="Q3" s="8"/>
      <c r="R3" s="8"/>
      <c r="S3" s="8"/>
      <c r="T3" s="8"/>
      <c r="U3" s="8"/>
      <c r="V3" s="8"/>
      <c r="W3" s="8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</row>
    <row r="4" s="3" customFormat="1" ht="64" customHeight="1" spans="1:242">
      <c r="A4" s="9" t="s">
        <v>1</v>
      </c>
      <c r="B4" s="11" t="s">
        <v>2</v>
      </c>
      <c r="C4" s="11" t="s">
        <v>3</v>
      </c>
      <c r="D4" s="12" t="s">
        <v>37</v>
      </c>
      <c r="E4" s="11" t="s">
        <v>38</v>
      </c>
      <c r="F4" s="11" t="s">
        <v>39</v>
      </c>
      <c r="G4" s="19" t="s">
        <v>90</v>
      </c>
      <c r="H4" s="19" t="s">
        <v>91</v>
      </c>
      <c r="I4" s="19" t="s">
        <v>7</v>
      </c>
      <c r="J4" s="19" t="s">
        <v>41</v>
      </c>
      <c r="K4" s="19" t="s">
        <v>9</v>
      </c>
      <c r="L4" s="19" t="s">
        <v>10</v>
      </c>
      <c r="M4" s="12" t="s">
        <v>42</v>
      </c>
      <c r="N4" s="12" t="s">
        <v>43</v>
      </c>
      <c r="O4" s="28" t="s">
        <v>108</v>
      </c>
      <c r="P4" s="29" t="s">
        <v>17</v>
      </c>
      <c r="Q4" s="29" t="s">
        <v>44</v>
      </c>
      <c r="R4" s="29" t="s">
        <v>20</v>
      </c>
      <c r="S4" s="29" t="s">
        <v>45</v>
      </c>
      <c r="T4" s="19" t="s">
        <v>22</v>
      </c>
      <c r="U4" s="29" t="s">
        <v>111</v>
      </c>
      <c r="V4" s="9" t="s">
        <v>111</v>
      </c>
      <c r="W4" s="12" t="s">
        <v>109</v>
      </c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</row>
    <row r="5" s="2" customFormat="1" ht="35" customHeight="1" spans="1:228">
      <c r="A5" s="13">
        <v>4</v>
      </c>
      <c r="B5" s="14" t="s">
        <v>25</v>
      </c>
      <c r="C5" s="14" t="s">
        <v>26</v>
      </c>
      <c r="D5" s="15" t="s">
        <v>71</v>
      </c>
      <c r="E5" s="20"/>
      <c r="F5" s="15"/>
      <c r="G5" s="21">
        <v>792.5</v>
      </c>
      <c r="H5" s="21">
        <f>P5+Q5+R5</f>
        <v>291.5</v>
      </c>
      <c r="I5" s="24" t="s">
        <v>28</v>
      </c>
      <c r="J5" s="25" t="s">
        <v>29</v>
      </c>
      <c r="K5" s="26" t="s">
        <v>30</v>
      </c>
      <c r="L5" s="25">
        <v>20250114</v>
      </c>
      <c r="M5" s="20"/>
      <c r="N5" s="20"/>
      <c r="O5" s="20"/>
      <c r="P5" s="24"/>
      <c r="Q5" s="24">
        <v>132.5</v>
      </c>
      <c r="R5" s="24">
        <v>159</v>
      </c>
      <c r="S5" s="33">
        <f>P5+Q5+R5</f>
        <v>291.5</v>
      </c>
      <c r="T5" s="34"/>
      <c r="U5" s="34"/>
      <c r="V5" s="14" t="s">
        <v>74</v>
      </c>
      <c r="W5" s="37" t="s">
        <v>112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</row>
    <row r="6" s="4" customFormat="1" ht="40" customHeight="1" spans="1:23">
      <c r="A6" s="8" t="s">
        <v>113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="1" customFormat="1" ht="74" customHeight="1" spans="1:23">
      <c r="A7" s="16" t="s">
        <v>1</v>
      </c>
      <c r="B7" s="17" t="s">
        <v>2</v>
      </c>
      <c r="C7" s="17" t="s">
        <v>114</v>
      </c>
      <c r="D7" s="18" t="s">
        <v>37</v>
      </c>
      <c r="E7" s="22" t="s">
        <v>38</v>
      </c>
      <c r="F7" s="17" t="s">
        <v>39</v>
      </c>
      <c r="G7" s="23" t="s">
        <v>90</v>
      </c>
      <c r="H7" s="23" t="s">
        <v>91</v>
      </c>
      <c r="I7" s="23" t="s">
        <v>7</v>
      </c>
      <c r="J7" s="23" t="s">
        <v>41</v>
      </c>
      <c r="K7" s="23" t="s">
        <v>9</v>
      </c>
      <c r="L7" s="23" t="s">
        <v>10</v>
      </c>
      <c r="M7" s="30" t="s">
        <v>42</v>
      </c>
      <c r="N7" s="30" t="s">
        <v>43</v>
      </c>
      <c r="O7" s="31" t="s">
        <v>16</v>
      </c>
      <c r="P7" s="32" t="s">
        <v>17</v>
      </c>
      <c r="Q7" s="32" t="s">
        <v>44</v>
      </c>
      <c r="R7" s="32" t="s">
        <v>20</v>
      </c>
      <c r="S7" s="32" t="s">
        <v>45</v>
      </c>
      <c r="T7" s="35" t="s">
        <v>22</v>
      </c>
      <c r="U7" s="38" t="s">
        <v>23</v>
      </c>
      <c r="V7" s="39" t="s">
        <v>115</v>
      </c>
      <c r="W7" s="40" t="s">
        <v>109</v>
      </c>
    </row>
  </sheetData>
  <mergeCells count="3">
    <mergeCell ref="A1:V1"/>
    <mergeCell ref="A3:V3"/>
    <mergeCell ref="A6:W6"/>
  </mergeCells>
  <dataValidations count="1">
    <dataValidation allowBlank="1" showInputMessage="1" showErrorMessage="1" sqref="G3 G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残疾军人</vt:lpstr>
      <vt:lpstr>带病回乡 </vt:lpstr>
      <vt:lpstr>两参</vt:lpstr>
      <vt:lpstr>60岁</vt:lpstr>
      <vt:lpstr>暂停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2023-05-12T19:15:00Z</dcterms:created>
  <dcterms:modified xsi:type="dcterms:W3CDTF">2025-03-20T11:26:52Z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2052-12.8.2.1114</vt:lpwstr>
  </property>
  <property fmtid="{D5CDD505-2E9C-101B-9397-08002B2CF9AE}" pid="3" name="ICV">
    <vt:lpwstr>4EEE39C750BE4266A6218BC62B4181CB_12</vt:lpwstr>
  </property>
</Properties>
</file>